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0" yWindow="1545" windowWidth="16050" windowHeight="12630" activeTab="1"/>
  </bookViews>
  <sheets>
    <sheet name="Index" sheetId="1" r:id="rId1"/>
    <sheet name="Overzicht 2013" sheetId="2" r:id="rId2"/>
    <sheet name="Toelichting" sheetId="3" r:id="rId3"/>
  </sheets>
  <definedNames>
    <definedName name="_Toc123714183" localSheetId="2">'Toelichting'!$A$3</definedName>
    <definedName name="_xlnm.Print_Area" localSheetId="0">'Index'!$A$1:$E$41</definedName>
    <definedName name="_xlnm.Print_Titles" localSheetId="0">'Index'!$1:$1</definedName>
    <definedName name="_xlnm.Print_Titles" localSheetId="1">'Overzicht 2013'!$A:$A,'Overzicht 2013'!$2:$5</definedName>
  </definedNames>
  <calcPr fullCalcOnLoad="1"/>
</workbook>
</file>

<file path=xl/sharedStrings.xml><?xml version="1.0" encoding="utf-8"?>
<sst xmlns="http://schemas.openxmlformats.org/spreadsheetml/2006/main" count="322" uniqueCount="111">
  <si>
    <t>Onderwerpen</t>
  </si>
  <si>
    <t>Verzekerd kapitaal</t>
  </si>
  <si>
    <t>Verzekeringen in beleggingseenheden</t>
  </si>
  <si>
    <t>Hypotheek</t>
  </si>
  <si>
    <t>Pensioen uitgesteld</t>
  </si>
  <si>
    <t>Lijfrente uitgesteld</t>
  </si>
  <si>
    <t>Levenslang bij overlijden</t>
  </si>
  <si>
    <t>Perioden</t>
  </si>
  <si>
    <t>x 1 000</t>
  </si>
  <si>
    <t>mln euro</t>
  </si>
  <si>
    <t xml:space="preserve">Totaal </t>
  </si>
  <si>
    <t>Spaar- verzekering</t>
  </si>
  <si>
    <t>Risico- verzekering</t>
  </si>
  <si>
    <t>Totaal verzekering in beleggings- eenheden</t>
  </si>
  <si>
    <t>Direct ingaande lijfrente</t>
  </si>
  <si>
    <t>Overige individuele verzeke- ringen</t>
  </si>
  <si>
    <t>februari</t>
  </si>
  <si>
    <t>maart</t>
  </si>
  <si>
    <t>april</t>
  </si>
  <si>
    <t>mei</t>
  </si>
  <si>
    <t>juni</t>
  </si>
  <si>
    <t>juli</t>
  </si>
  <si>
    <t>augustus</t>
  </si>
  <si>
    <t>september</t>
  </si>
  <si>
    <t>oktober</t>
  </si>
  <si>
    <t>november</t>
  </si>
  <si>
    <t>december</t>
  </si>
  <si>
    <t>Overige individuele verzekering- en</t>
  </si>
  <si>
    <t>Totale individuele binnenlandse productie</t>
  </si>
  <si>
    <t>Individuele levensverzekeringen</t>
  </si>
  <si>
    <t>Polissen</t>
  </si>
  <si>
    <t>Contracten tegen periodieke premie</t>
  </si>
  <si>
    <t>Verzekeringen in geld</t>
  </si>
  <si>
    <t>Totaal</t>
  </si>
  <si>
    <t>Contracten tegen premie ineens</t>
  </si>
  <si>
    <t>Premie ineens</t>
  </si>
  <si>
    <t>Periodieke premie</t>
  </si>
  <si>
    <t>Periodieke Premie</t>
  </si>
  <si>
    <t>Totaal verzekeringen in geld</t>
  </si>
  <si>
    <t>I n d e x</t>
  </si>
  <si>
    <t>Terug naar index</t>
  </si>
  <si>
    <t>Productiestatistiek Levensverzekeringen: individuele levensverzekeringen</t>
  </si>
  <si>
    <t>Toelichting</t>
  </si>
  <si>
    <t>Toelichting op de gerapporteerde gegevens</t>
  </si>
  <si>
    <t>Reikwijdte gegevens</t>
  </si>
  <si>
    <t>De gegevens hebben alleen betrekking op de binnenlandse productie uit inspanning van nieuwe individuele levensverzekeringen.</t>
  </si>
  <si>
    <t>Productie</t>
  </si>
  <si>
    <t xml:space="preserve">De  gegevens betreffen de productie uit inspanning van nieuwe verzekeringen: afgesloten nieuwe levensverzekeringspolissen en geacquireerde verhogingen op bestaande polissen. . </t>
  </si>
  <si>
    <t xml:space="preserve">Tot de productie behoren dus de in de polisadministratie nieuw ingevoerde verzekeringen en inschrijvingen en de niet-automatisch verkregen vermeerderingen uit verhoging, verbetering, optie en conversie. </t>
  </si>
  <si>
    <t>Het herroepen van afgesloten polissen wordt hetzelfde behandeld als in de DNB-verslagstaten.</t>
  </si>
  <si>
    <t>Binnenlandse productie</t>
  </si>
  <si>
    <t xml:space="preserve">Het gaat bij de gegevens alleen om de binnenlandse productie van de in Nederland gevestigde levensverzekeraars. </t>
  </si>
  <si>
    <t>De buitenlandse productie - de productie van de buitenlandse verkooporganisatie(s) van de verzekeraar die in het Nederlandse jaarrapport is (zijn) opgenomen - blijft voor de statistiek buiten beschouwing.</t>
  </si>
  <si>
    <t>Toelichting op gehanteerde variabelen en productgroepen</t>
  </si>
  <si>
    <t>Verzekeringen in geld en verzekeringen in beleggingseenheden</t>
  </si>
  <si>
    <t>In het algemeen kan gesteld worden dat het onderscheid tussen 'verzekeringen in geld' versus 'verzekeringen in beleggingseenheden' overeenkomt met de begrippen 'risico voor rekening van verzekeraars' versus 'risico voor rekening van polishouders'.</t>
  </si>
  <si>
    <t xml:space="preserve">Hieronder worden verstaan de verzekeringen waarbij de belegging van de premies plaatsvindt in euro's of vreemde valuta's. </t>
  </si>
  <si>
    <t xml:space="preserve">Verzekeringen in beleggingseenheden </t>
  </si>
  <si>
    <t>Hieronder worden verzekeringen verstaan waarbij de belegging van de premies plaatsvindt in beleggingsfondsen. De waarde van     de polis is direct afhankelijk van de waarde van de onderliggende beleggingen, veelal een pakket aandelen, obligaties e.d..</t>
  </si>
  <si>
    <t xml:space="preserve">Verzekeringen waarbij alleen het rendement van de belegde premies direct of indirect (gekoppeld aan een effectenindex) afhankelijk is van de waardeontwikkeling van effecten, worden tot de verzekeringen in beleggingseenheden gerekend. </t>
  </si>
  <si>
    <t>Verzekeringen tegen periodieke premie en verzekeringen tegen premie ineens</t>
  </si>
  <si>
    <t>Verzekeringen tegen periodieke premie</t>
  </si>
  <si>
    <t>Hieronder worden opgenomen verzekeringen tegen alleen een periodieke premie en verzekeringen tegen zowel periodieke premie als een premie ineens, zoals hoog-laag constructies.</t>
  </si>
  <si>
    <t>Verzekeringen tegen premie ineens</t>
  </si>
  <si>
    <t>Hieronder worden opgenomen verzekeringen tegen alleen premie ineens.</t>
  </si>
  <si>
    <t>Aantal</t>
  </si>
  <si>
    <t xml:space="preserve">Het aantal nieuw in de polisadministratie ingevoerde polissen. Bij conversies geldt als aantal: het positieve saldo van het aantal nieuwe en het aantal oude polissen. </t>
  </si>
  <si>
    <t>Neemt door conversie het aantal polissen af dan dient conform de invulling van de DNB-verslagstaten te worden gehandeld. Het CVS staat een werkwijze voor waarbij in dergelijke gevallen 'nihil' (0) wordt opgegeven.</t>
  </si>
  <si>
    <t xml:space="preserve">Verzekerd kapitaal </t>
  </si>
  <si>
    <t xml:space="preserve">Van alle nieuw in de polisadministratie ingevoerde verzekeringen dient het verzekerde kapitaal te worden opgenomen. </t>
  </si>
  <si>
    <t>Het verzekerde kapitaal omvat tevens de gekapitaliseerde verzekerde rente. De verzekerde rente wordt gekapitaliseerd met een factor 10. Invaliditeitsrenten worden hierin niet betrokken.</t>
  </si>
  <si>
    <t xml:space="preserve">Bij geacquireerde verhogingen en verbeteringen van bestaande polissen geldt als kapitaal de verhoging van het verzekerde kapitaal. </t>
  </si>
  <si>
    <t xml:space="preserve">Als meerdere verzekerde kapitalen samen tot uitkering kunnen komen, dient het totaal van deze kapitalen te worden weergegeven. </t>
  </si>
  <si>
    <t xml:space="preserve">Als ze elkaar uitsluiten, dient het hoogste verzekerde kapitaal, bepaald als beleggingswaarde, als uitkering bij overlijden en als garantiekapitaal, te worden weergegeven. </t>
  </si>
  <si>
    <t>Bij conversies geldt het positieve saldo van het verzekerde kapitaal op de polis na conversie minus het verzekerde kapitaal op de oude polis. Als het verzekerde kapitaal is afgenomen dient nihil ('0') te worden vermeld.</t>
  </si>
  <si>
    <t>Periodieke premie en premie ineens</t>
  </si>
  <si>
    <t xml:space="preserve">In geval van verzekeringen tegen zowel een periodieke premie als een premie ineens, zoals bij voorbeeld hoog-laag constructies, dient het excedent van de eenmalige hoge premie te worden geboekt als premie ineens. </t>
  </si>
  <si>
    <t xml:space="preserve">De lage premie dient als periodieke premie te worden verantwoord. </t>
  </si>
  <si>
    <t xml:space="preserve">Periodieke premie </t>
  </si>
  <si>
    <t xml:space="preserve">Van alle nieuw in de polisadministratie ingevoerde verzekeringen dient de jaarlijkse bruto termijnpremie te worden opgenomen onder aftrek van eventuele kortingen, verleende rentestandskorting, omvangskorting, termijnopslagen en inclusief poliskosten </t>
  </si>
  <si>
    <t>en de opslag voor vrijstelling van premiebetaling bij invaliditeit.</t>
  </si>
  <si>
    <t xml:space="preserve">Als periodieke premie dient de premie voor het eerste verzekeringsjaar te worden opgenomen. </t>
  </si>
  <si>
    <t xml:space="preserve">Bij geacquireerde verhogingen en verbeteringen op bestaande polissen geldt als premie de verhoging van het premiebedrag. </t>
  </si>
  <si>
    <t xml:space="preserve">Bij conversies is de periodieke premie gedefinieerd als het positieve saldo van de premie voor de polis(sen) na conversie minus de premie voor de oude polis(sen). Als de premie door de conversie is afgenomen dient nihil ('0') te worden opgegeven. </t>
  </si>
  <si>
    <t xml:space="preserve">Premies die worden betaald in termijnen anders dan een jaar, worden teruggerekend naar jaarpremies volgens de formule: </t>
  </si>
  <si>
    <t>jaarpremie = termijnpremie x (12/premietermijn in maanden)</t>
  </si>
  <si>
    <t xml:space="preserve">Premie ineens </t>
  </si>
  <si>
    <t>Van alle nieuw in de polisadministratie ingevoerde verzekeringen, geacquireerde verhogingen en verbeteringen op bestaande polissen, dient de verschuldigde koopsom te worden opgenomen ná aftrek van omvangkorting en de rentestandskorting.</t>
  </si>
  <si>
    <t>Bij conversies dient als premie te worden opgenomen: het positieve saldo van de premie voor de polis na conversie minus de premie voor de oude polis. Als de premie door de conversie is afgenomen dient nihil ('0') te worden opgegeven.</t>
  </si>
  <si>
    <t>Productgroepen</t>
  </si>
  <si>
    <t>Hieronder worden levensverzekeringen verstaan, die via cessie of anderszins zijn gerelateerd aan een al dan niet door de verzekeringsmaatschappij verstrekte hypotheek.</t>
  </si>
  <si>
    <t xml:space="preserve">Pensioen uitgesteld </t>
  </si>
  <si>
    <t xml:space="preserve">Lijfrente uitgesteld </t>
  </si>
  <si>
    <t xml:space="preserve">Hieronder worden verzekeringen verstaan met uitgestelde uitkering(en) in de vorm van kapitaal en/of rente welke zijn voorzien van een gerichte lijfrente of lijfrenteclausule. </t>
  </si>
  <si>
    <t xml:space="preserve">Direct ingaande rente </t>
  </si>
  <si>
    <t>Hieronder worden verzekeringen van direct ingaande lijfrenten en pensioenen verstaan (alleen tegen premie ineens).</t>
  </si>
  <si>
    <t xml:space="preserve">Levenslang bij overlijden </t>
  </si>
  <si>
    <t xml:space="preserve">Hieronder worden verzekeringen verstaan, die een kapitaal uitkeren bij overlijden, ongeacht wanneer dat overlijden plaatsvindt. Hieronder dienen ook te worden begrepen zgn. begrafenisverzekeringen, waarbij een uitkering plaatsvindt bij overlijden. </t>
  </si>
  <si>
    <t xml:space="preserve">Spaarverzekeringen </t>
  </si>
  <si>
    <t xml:space="preserve">Hieronder worden levensverzekeringen verstaan, waarbij op het moment van afsluiten van de overeenkomst het verzekerd kapitaal </t>
  </si>
  <si>
    <t xml:space="preserve">op einddatum bij leven gelijk is aan of groter is dan het verzekerde kapitaal bij overlijden en niet behorende tot een van de bovengenoemde categorieën. </t>
  </si>
  <si>
    <t xml:space="preserve">Risicoverzekeringen </t>
  </si>
  <si>
    <t xml:space="preserve">Hieronder worden levensverzekeringen verstaan, waarbij uitsluitend een uitkering (kapitaal en/of rente) is verzekerd bij overlijden binnen een in de polis vastgelegde termijn. </t>
  </si>
  <si>
    <t xml:space="preserve">Overige verzekeringen </t>
  </si>
  <si>
    <t>Hieronder worden levensverzekeringen verstaan die niet zijn te rekenen tot een van de bovengenoemde productgroepen.</t>
  </si>
  <si>
    <t xml:space="preserve"> </t>
  </si>
  <si>
    <t>Gecontracteerde verhogingen die automatisch worden doorgevoerd, zoals de aanpassing conform de bestaande overeenkomst aan de inflatie, worden hieronder niet verstaan.</t>
  </si>
  <si>
    <t>Als individuele levensverzekeringen worden beschouwd de verzekeringen die door de verzekeringsmaatschappij als zodanig worden geboekt in de WFT-staten van DNB.</t>
  </si>
  <si>
    <t>Hieronder worden verzekeringen verstaan met uitgestelde uitkering(en) in de vorm van kapitaal en/of rente.</t>
  </si>
  <si>
    <t>januari</t>
  </si>
  <si>
    <t>Centrum voor Verzekeringsstatistiek, Den Haag</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</si>
</sst>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Ja&quot;;&quot;Ja&quot;;&quot;Nee&quot;"/>
    <numFmt numFmtId="179" formatCode="&quot;Waar&quot;;&quot;Waar&quot;;&quot;Niet waar&quot;"/>
    <numFmt numFmtId="180" formatCode="&quot;Aan&quot;;&quot;Aan&quot;;&quot;Uit&quot;"/>
    <numFmt numFmtId="181" formatCode="0.0"/>
    <numFmt numFmtId="182" formatCode="#,##0.0"/>
    <numFmt numFmtId="183" formatCode="&quot;€&quot;\ #,##0.0_-"/>
    <numFmt numFmtId="184" formatCode="[$€-2]\ #.##000_);[Red]\([$€-2]\ #.##000\)"/>
    <numFmt numFmtId="185" formatCode="#,##0.000"/>
    <numFmt numFmtId="186" formatCode="#,##0.0_-"/>
    <numFmt numFmtId="187" formatCode="#,##0.000_-"/>
    <numFmt numFmtId="188" formatCode="#,##0.0000_-"/>
    <numFmt numFmtId="189" formatCode="#,##0.0000"/>
    <numFmt numFmtId="190" formatCode="#,##0_-"/>
  </numFmts>
  <fonts count="56">
    <font>
      <sz val="10"/>
      <name val="Arial"/>
      <family val="0"/>
    </font>
    <font>
      <sz val="7.5"/>
      <color indexed="8"/>
      <name val="Arial"/>
      <family val="2"/>
    </font>
    <font>
      <u val="single"/>
      <sz val="10"/>
      <color indexed="12"/>
      <name val="Arial"/>
      <family val="2"/>
    </font>
    <font>
      <sz val="7.5"/>
      <name val="Arial"/>
      <family val="2"/>
    </font>
    <font>
      <b/>
      <sz val="10"/>
      <name val="Arial"/>
      <family val="2"/>
    </font>
    <font>
      <b/>
      <sz val="8"/>
      <color indexed="8"/>
      <name val="Arial"/>
      <family val="2"/>
    </font>
    <font>
      <b/>
      <sz val="8"/>
      <color indexed="48"/>
      <name val="Arial"/>
      <family val="2"/>
    </font>
    <font>
      <u val="single"/>
      <sz val="8"/>
      <color indexed="12"/>
      <name val="Arial"/>
      <family val="2"/>
    </font>
    <font>
      <b/>
      <sz val="8"/>
      <name val="Arial"/>
      <family val="2"/>
    </font>
    <font>
      <sz val="8"/>
      <name val="Arial"/>
      <family val="2"/>
    </font>
    <font>
      <b/>
      <sz val="8"/>
      <color indexed="10"/>
      <name val="Arial"/>
      <family val="2"/>
    </font>
    <font>
      <sz val="8"/>
      <color indexed="8"/>
      <name val="Arial"/>
      <family val="2"/>
    </font>
    <font>
      <b/>
      <u val="single"/>
      <sz val="10"/>
      <name val="Arial"/>
      <family val="2"/>
    </font>
    <font>
      <u val="single"/>
      <sz val="10"/>
      <name val="Arial"/>
      <family val="2"/>
    </font>
    <font>
      <sz val="10"/>
      <color indexed="8"/>
      <name val="Arial"/>
      <family val="2"/>
    </font>
    <font>
      <b/>
      <sz val="10"/>
      <color indexed="10"/>
      <name val="Arial"/>
      <family val="2"/>
    </font>
    <font>
      <sz val="10"/>
      <color indexed="10"/>
      <name val="Arial"/>
      <family val="2"/>
    </font>
    <font>
      <i/>
      <sz val="10"/>
      <name val="Arial"/>
      <family val="2"/>
    </font>
    <font>
      <b/>
      <sz val="14"/>
      <name val="Arial"/>
      <family val="2"/>
    </font>
    <font>
      <b/>
      <sz val="11"/>
      <name val="Arial"/>
      <family val="2"/>
    </font>
    <font>
      <vertAlign val="superscript"/>
      <sz val="8"/>
      <color indexed="12"/>
      <name val="Arial"/>
      <family val="2"/>
    </font>
    <font>
      <sz val="8"/>
      <color indexed="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hair"/>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2"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11">
    <xf numFmtId="0" fontId="0" fillId="0" borderId="0" xfId="0" applyAlignment="1">
      <alignment/>
    </xf>
    <xf numFmtId="0" fontId="0" fillId="0" borderId="0" xfId="0" applyFill="1" applyBorder="1" applyAlignment="1">
      <alignment/>
    </xf>
    <xf numFmtId="182" fontId="3" fillId="0" borderId="0" xfId="0" applyNumberFormat="1" applyFont="1" applyFill="1" applyBorder="1" applyAlignment="1">
      <alignment/>
    </xf>
    <xf numFmtId="183" fontId="1" fillId="0" borderId="0" xfId="0" applyNumberFormat="1" applyFont="1" applyFill="1" applyBorder="1" applyAlignment="1">
      <alignment horizontal="right"/>
    </xf>
    <xf numFmtId="0" fontId="5" fillId="0" borderId="0" xfId="0" applyFont="1" applyFill="1" applyBorder="1" applyAlignment="1">
      <alignment/>
    </xf>
    <xf numFmtId="0" fontId="7" fillId="0" borderId="0" xfId="44" applyFont="1" applyFill="1" applyBorder="1" applyAlignment="1" applyProtection="1">
      <alignment/>
      <protection/>
    </xf>
    <xf numFmtId="0" fontId="9" fillId="0" borderId="0" xfId="0" applyFont="1" applyFill="1" applyBorder="1" applyAlignment="1">
      <alignment/>
    </xf>
    <xf numFmtId="0" fontId="5" fillId="0" borderId="0" xfId="0" applyFont="1" applyFill="1" applyBorder="1" applyAlignment="1">
      <alignment wrapText="1"/>
    </xf>
    <xf numFmtId="0" fontId="5" fillId="0" borderId="0" xfId="0" applyFont="1" applyFill="1" applyBorder="1" applyAlignment="1">
      <alignment horizontal="right"/>
    </xf>
    <xf numFmtId="0" fontId="5" fillId="0" borderId="0" xfId="0" applyFont="1" applyFill="1" applyBorder="1" applyAlignment="1">
      <alignment horizontal="right" wrapText="1"/>
    </xf>
    <xf numFmtId="0" fontId="9" fillId="0" borderId="0" xfId="0" applyFont="1" applyFill="1" applyBorder="1" applyAlignment="1">
      <alignment horizontal="right"/>
    </xf>
    <xf numFmtId="182" fontId="5" fillId="0" borderId="0" xfId="0" applyNumberFormat="1" applyFont="1" applyFill="1" applyBorder="1" applyAlignment="1">
      <alignment horizontal="right" wrapText="1"/>
    </xf>
    <xf numFmtId="182" fontId="11" fillId="0" borderId="0" xfId="0" applyNumberFormat="1" applyFont="1" applyFill="1" applyBorder="1" applyAlignment="1">
      <alignment horizontal="right"/>
    </xf>
    <xf numFmtId="182" fontId="9" fillId="0" borderId="0" xfId="0" applyNumberFormat="1" applyFont="1" applyFill="1" applyBorder="1" applyAlignment="1">
      <alignment horizontal="right"/>
    </xf>
    <xf numFmtId="182" fontId="9" fillId="0" borderId="0" xfId="0" applyNumberFormat="1" applyFont="1" applyFill="1" applyBorder="1" applyAlignment="1">
      <alignment/>
    </xf>
    <xf numFmtId="0" fontId="0" fillId="0" borderId="0" xfId="0" applyAlignment="1">
      <alignment horizontal="right"/>
    </xf>
    <xf numFmtId="0" fontId="9" fillId="0" borderId="0" xfId="0" applyFont="1" applyAlignment="1">
      <alignment/>
    </xf>
    <xf numFmtId="0" fontId="8" fillId="0" borderId="0" xfId="0" applyFont="1" applyFill="1" applyBorder="1" applyAlignment="1">
      <alignment wrapText="1"/>
    </xf>
    <xf numFmtId="0" fontId="5" fillId="0" borderId="10" xfId="0" applyFont="1" applyFill="1" applyBorder="1" applyAlignment="1">
      <alignment vertical="top"/>
    </xf>
    <xf numFmtId="0" fontId="5" fillId="0" borderId="10" xfId="0" applyFont="1" applyFill="1" applyBorder="1" applyAlignment="1">
      <alignment horizontal="right"/>
    </xf>
    <xf numFmtId="0" fontId="5" fillId="0" borderId="10" xfId="0" applyFont="1" applyFill="1" applyBorder="1" applyAlignment="1">
      <alignment/>
    </xf>
    <xf numFmtId="0" fontId="9" fillId="0" borderId="0" xfId="0" applyFont="1" applyBorder="1" applyAlignment="1">
      <alignment/>
    </xf>
    <xf numFmtId="0" fontId="0" fillId="0" borderId="10" xfId="0" applyBorder="1" applyAlignment="1">
      <alignment horizontal="right"/>
    </xf>
    <xf numFmtId="0" fontId="4" fillId="0" borderId="11" xfId="0" applyFont="1" applyFill="1" applyBorder="1" applyAlignment="1">
      <alignment/>
    </xf>
    <xf numFmtId="0" fontId="0" fillId="0" borderId="11" xfId="0" applyFill="1" applyBorder="1" applyAlignment="1">
      <alignment/>
    </xf>
    <xf numFmtId="0" fontId="4" fillId="0" borderId="11" xfId="0" applyFont="1" applyFill="1" applyBorder="1" applyAlignment="1">
      <alignment horizontal="centerContinuous"/>
    </xf>
    <xf numFmtId="1" fontId="4" fillId="0" borderId="11" xfId="0" applyNumberFormat="1" applyFont="1" applyFill="1" applyBorder="1" applyAlignment="1">
      <alignment horizontal="centerContinuous"/>
    </xf>
    <xf numFmtId="0" fontId="4" fillId="0" borderId="0" xfId="0" applyFont="1" applyFill="1" applyBorder="1" applyAlignment="1">
      <alignment vertical="center"/>
    </xf>
    <xf numFmtId="0" fontId="4" fillId="0" borderId="0" xfId="0" applyFont="1" applyFill="1" applyBorder="1" applyAlignment="1">
      <alignment/>
    </xf>
    <xf numFmtId="1" fontId="4" fillId="0" borderId="0" xfId="0" applyNumberFormat="1" applyFont="1" applyFill="1" applyBorder="1" applyAlignment="1">
      <alignmen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11" fontId="4" fillId="0" borderId="0" xfId="0" applyNumberFormat="1" applyFont="1" applyFill="1" applyBorder="1" applyAlignment="1">
      <alignment vertical="center"/>
    </xf>
    <xf numFmtId="0" fontId="0" fillId="0" borderId="0" xfId="0" applyFont="1" applyBorder="1" applyAlignment="1">
      <alignment/>
    </xf>
    <xf numFmtId="0" fontId="4" fillId="0" borderId="0" xfId="0" applyFont="1" applyAlignment="1">
      <alignment horizontal="centerContinuous"/>
    </xf>
    <xf numFmtId="0" fontId="0" fillId="0" borderId="0" xfId="0" applyFont="1" applyAlignment="1">
      <alignment horizontal="centerContinuous"/>
    </xf>
    <xf numFmtId="0" fontId="4" fillId="0" borderId="0" xfId="0" applyFont="1" applyFill="1" applyBorder="1" applyAlignment="1">
      <alignment vertical="top" wrapText="1"/>
    </xf>
    <xf numFmtId="1" fontId="0" fillId="0" borderId="0" xfId="0" applyNumberFormat="1" applyFont="1" applyFill="1" applyBorder="1" applyAlignment="1">
      <alignment vertical="center"/>
    </xf>
    <xf numFmtId="0" fontId="2" fillId="0" borderId="0" xfId="44" applyAlignment="1" applyProtection="1">
      <alignment/>
      <protection/>
    </xf>
    <xf numFmtId="0" fontId="4" fillId="0" borderId="0" xfId="0" applyFont="1" applyAlignment="1">
      <alignment/>
    </xf>
    <xf numFmtId="0" fontId="4" fillId="0" borderId="0" xfId="0" applyFont="1" applyFill="1" applyBorder="1" applyAlignment="1">
      <alignment horizontal="right" vertical="top" wrapText="1"/>
    </xf>
    <xf numFmtId="0" fontId="4" fillId="0" borderId="0" xfId="0" applyFont="1" applyBorder="1" applyAlignment="1">
      <alignment/>
    </xf>
    <xf numFmtId="181" fontId="0" fillId="0" borderId="0" xfId="0" applyNumberFormat="1" applyFont="1" applyFill="1" applyBorder="1" applyAlignment="1">
      <alignment horizontal="right"/>
    </xf>
    <xf numFmtId="181" fontId="0" fillId="0" borderId="0" xfId="0" applyNumberFormat="1" applyFont="1" applyFill="1" applyBorder="1" applyAlignment="1">
      <alignment/>
    </xf>
    <xf numFmtId="0" fontId="0" fillId="0" borderId="0" xfId="0" applyFont="1" applyFill="1" applyBorder="1" applyAlignment="1">
      <alignment/>
    </xf>
    <xf numFmtId="1" fontId="2" fillId="0" borderId="0" xfId="44" applyNumberFormat="1" applyFill="1" applyBorder="1" applyAlignment="1" applyProtection="1">
      <alignment vertical="center"/>
      <protection/>
    </xf>
    <xf numFmtId="11" fontId="0" fillId="0" borderId="0" xfId="0" applyNumberFormat="1" applyFont="1" applyFill="1" applyBorder="1" applyAlignment="1">
      <alignment vertical="center"/>
    </xf>
    <xf numFmtId="0" fontId="0" fillId="0" borderId="0" xfId="0" applyFont="1" applyFill="1" applyBorder="1" applyAlignment="1">
      <alignment vertical="top"/>
    </xf>
    <xf numFmtId="1" fontId="2" fillId="0" borderId="0" xfId="44" applyNumberFormat="1" applyFill="1" applyBorder="1" applyAlignment="1" applyProtection="1">
      <alignment vertical="top"/>
      <protection/>
    </xf>
    <xf numFmtId="0" fontId="0" fillId="0" borderId="0" xfId="0" applyFont="1" applyFill="1" applyBorder="1" applyAlignment="1">
      <alignment/>
    </xf>
    <xf numFmtId="181" fontId="0" fillId="0" borderId="0" xfId="0" applyNumberFormat="1" applyFont="1" applyBorder="1" applyAlignment="1">
      <alignment/>
    </xf>
    <xf numFmtId="1" fontId="4" fillId="0" borderId="0" xfId="0" applyNumberFormat="1" applyFont="1" applyFill="1" applyBorder="1" applyAlignment="1">
      <alignment vertical="center"/>
    </xf>
    <xf numFmtId="0" fontId="0" fillId="0" borderId="0" xfId="0" applyFont="1" applyFill="1" applyBorder="1" applyAlignment="1">
      <alignment horizontal="right" vertical="top" wrapText="1"/>
    </xf>
    <xf numFmtId="0" fontId="0" fillId="0" borderId="0" xfId="0" applyFont="1" applyFill="1" applyBorder="1" applyAlignment="1">
      <alignment vertical="top" wrapText="1"/>
    </xf>
    <xf numFmtId="0" fontId="0" fillId="0" borderId="0" xfId="0" applyFont="1" applyFill="1" applyBorder="1" applyAlignment="1">
      <alignment vertical="center"/>
    </xf>
    <xf numFmtId="1" fontId="0" fillId="0" borderId="0" xfId="0" applyNumberFormat="1" applyFont="1" applyFill="1" applyBorder="1" applyAlignment="1">
      <alignment/>
    </xf>
    <xf numFmtId="181" fontId="4" fillId="0" borderId="0" xfId="0" applyNumberFormat="1" applyFont="1" applyFill="1" applyBorder="1" applyAlignment="1">
      <alignment/>
    </xf>
    <xf numFmtId="181" fontId="4" fillId="0" borderId="0" xfId="0" applyNumberFormat="1" applyFont="1" applyFill="1" applyBorder="1" applyAlignment="1">
      <alignment horizontal="right"/>
    </xf>
    <xf numFmtId="0" fontId="0" fillId="0" borderId="11" xfId="0" applyFont="1" applyFill="1" applyBorder="1" applyAlignment="1">
      <alignment/>
    </xf>
    <xf numFmtId="0" fontId="0" fillId="0" borderId="11" xfId="0" applyFont="1" applyFill="1" applyBorder="1" applyAlignment="1">
      <alignment/>
    </xf>
    <xf numFmtId="1" fontId="0" fillId="0" borderId="11" xfId="0" applyNumberFormat="1" applyFont="1" applyBorder="1" applyAlignment="1">
      <alignment horizontal="right"/>
    </xf>
    <xf numFmtId="1" fontId="4" fillId="0" borderId="0" xfId="0" applyNumberFormat="1" applyFont="1" applyFill="1" applyBorder="1" applyAlignment="1">
      <alignment/>
    </xf>
    <xf numFmtId="0" fontId="12" fillId="0" borderId="0" xfId="0" applyFont="1" applyFill="1" applyBorder="1" applyAlignment="1">
      <alignment vertical="center"/>
    </xf>
    <xf numFmtId="1" fontId="13" fillId="0" borderId="0" xfId="0" applyNumberFormat="1" applyFont="1" applyFill="1" applyBorder="1" applyAlignment="1">
      <alignment vertical="center"/>
    </xf>
    <xf numFmtId="1" fontId="0" fillId="0" borderId="0" xfId="0" applyNumberFormat="1" applyFont="1" applyBorder="1" applyAlignment="1">
      <alignment horizontal="right"/>
    </xf>
    <xf numFmtId="0" fontId="0" fillId="0" borderId="0" xfId="0" applyFont="1" applyBorder="1" applyAlignment="1">
      <alignment/>
    </xf>
    <xf numFmtId="181" fontId="14" fillId="0" borderId="0" xfId="0" applyNumberFormat="1" applyFont="1" applyFill="1" applyBorder="1" applyAlignment="1">
      <alignment horizontal="right"/>
    </xf>
    <xf numFmtId="0" fontId="4" fillId="0" borderId="0" xfId="0" applyFont="1" applyFill="1" applyBorder="1" applyAlignment="1">
      <alignment/>
    </xf>
    <xf numFmtId="0" fontId="4" fillId="0" borderId="11" xfId="0" applyFont="1" applyFill="1" applyBorder="1" applyAlignment="1">
      <alignment/>
    </xf>
    <xf numFmtId="0" fontId="0" fillId="0" borderId="12" xfId="0" applyBorder="1" applyAlignment="1">
      <alignment/>
    </xf>
    <xf numFmtId="0" fontId="1" fillId="0" borderId="0" xfId="0" applyFont="1" applyFill="1" applyBorder="1" applyAlignment="1">
      <alignment/>
    </xf>
    <xf numFmtId="0" fontId="16" fillId="0" borderId="0" xfId="0" applyFont="1" applyAlignment="1">
      <alignment/>
    </xf>
    <xf numFmtId="11" fontId="15" fillId="0" borderId="0" xfId="0" applyNumberFormat="1" applyFont="1" applyFill="1" applyBorder="1" applyAlignment="1">
      <alignment vertical="center"/>
    </xf>
    <xf numFmtId="0" fontId="15" fillId="0" borderId="0" xfId="0" applyFont="1" applyFill="1" applyBorder="1" applyAlignment="1">
      <alignment vertical="center"/>
    </xf>
    <xf numFmtId="0" fontId="16" fillId="0" borderId="0" xfId="0" applyFont="1" applyBorder="1" applyAlignment="1">
      <alignment/>
    </xf>
    <xf numFmtId="0" fontId="2" fillId="0" borderId="0" xfId="44" applyFill="1" applyBorder="1" applyAlignment="1" applyProtection="1">
      <alignment/>
      <protection/>
    </xf>
    <xf numFmtId="49" fontId="18" fillId="0" borderId="0" xfId="0" applyNumberFormat="1" applyFont="1" applyAlignment="1">
      <alignment wrapText="1"/>
    </xf>
    <xf numFmtId="49" fontId="0" fillId="0" borderId="0" xfId="0" applyNumberFormat="1" applyFont="1" applyFill="1" applyBorder="1" applyAlignment="1">
      <alignment wrapText="1"/>
    </xf>
    <xf numFmtId="0" fontId="0" fillId="0" borderId="0" xfId="0" applyFill="1" applyAlignment="1">
      <alignment/>
    </xf>
    <xf numFmtId="49" fontId="4" fillId="0" borderId="0" xfId="0" applyNumberFormat="1" applyFont="1" applyFill="1" applyBorder="1" applyAlignment="1">
      <alignment wrapText="1"/>
    </xf>
    <xf numFmtId="49" fontId="17" fillId="0" borderId="0" xfId="0" applyNumberFormat="1" applyFont="1" applyFill="1" applyBorder="1" applyAlignment="1">
      <alignment wrapText="1"/>
    </xf>
    <xf numFmtId="0" fontId="0" fillId="0" borderId="0" xfId="0" applyFont="1" applyFill="1" applyAlignment="1">
      <alignment/>
    </xf>
    <xf numFmtId="49" fontId="0" fillId="0" borderId="0" xfId="0" applyNumberFormat="1" applyAlignment="1">
      <alignment wrapText="1"/>
    </xf>
    <xf numFmtId="49" fontId="0" fillId="0" borderId="0" xfId="0" applyNumberFormat="1" applyFill="1" applyAlignment="1">
      <alignment wrapText="1"/>
    </xf>
    <xf numFmtId="49" fontId="4" fillId="0" borderId="0" xfId="0" applyNumberFormat="1" applyFont="1" applyFill="1" applyAlignment="1">
      <alignment wrapText="1"/>
    </xf>
    <xf numFmtId="49" fontId="17" fillId="0" borderId="0" xfId="0" applyNumberFormat="1" applyFont="1" applyFill="1" applyAlignment="1">
      <alignment wrapText="1"/>
    </xf>
    <xf numFmtId="0" fontId="2" fillId="0" borderId="11" xfId="44" applyFill="1" applyBorder="1" applyAlignment="1" applyProtection="1">
      <alignment/>
      <protection/>
    </xf>
    <xf numFmtId="49" fontId="4" fillId="33" borderId="13" xfId="0" applyNumberFormat="1" applyFont="1" applyFill="1" applyBorder="1" applyAlignment="1">
      <alignment wrapText="1"/>
    </xf>
    <xf numFmtId="49" fontId="19" fillId="0" borderId="0" xfId="0" applyNumberFormat="1" applyFont="1" applyAlignment="1">
      <alignment wrapText="1"/>
    </xf>
    <xf numFmtId="0" fontId="3" fillId="0" borderId="14" xfId="0" applyFont="1" applyBorder="1" applyAlignment="1">
      <alignment wrapText="1"/>
    </xf>
    <xf numFmtId="49" fontId="3" fillId="0" borderId="14" xfId="0" applyNumberFormat="1" applyFont="1" applyFill="1" applyBorder="1" applyAlignment="1">
      <alignment horizontal="left" vertical="center"/>
    </xf>
    <xf numFmtId="0" fontId="2" fillId="0" borderId="0" xfId="44" applyFont="1" applyFill="1" applyBorder="1" applyAlignment="1" applyProtection="1">
      <alignment/>
      <protection/>
    </xf>
    <xf numFmtId="49" fontId="5" fillId="0" borderId="0" xfId="0" applyNumberFormat="1" applyFont="1" applyFill="1" applyBorder="1" applyAlignment="1">
      <alignment horizontal="right" wrapText="1"/>
    </xf>
    <xf numFmtId="0" fontId="20" fillId="0" borderId="0" xfId="0" applyFont="1" applyFill="1" applyBorder="1" applyAlignment="1">
      <alignment/>
    </xf>
    <xf numFmtId="0" fontId="21" fillId="0" borderId="0" xfId="0" applyFont="1" applyFill="1" applyBorder="1" applyAlignment="1">
      <alignment/>
    </xf>
    <xf numFmtId="182" fontId="11" fillId="0" borderId="0" xfId="69" applyNumberFormat="1" applyFont="1" applyFill="1" applyBorder="1" applyAlignment="1">
      <alignment horizontal="right"/>
      <protection/>
    </xf>
    <xf numFmtId="0" fontId="4" fillId="0" borderId="0" xfId="0" applyFont="1" applyFill="1" applyAlignment="1">
      <alignment horizontal="center"/>
    </xf>
    <xf numFmtId="0" fontId="0" fillId="0" borderId="0" xfId="0" applyFont="1" applyFill="1" applyAlignment="1">
      <alignment horizontal="center"/>
    </xf>
    <xf numFmtId="0" fontId="5" fillId="0" borderId="0" xfId="0" applyFont="1" applyFill="1" applyBorder="1" applyAlignment="1">
      <alignment wrapText="1"/>
    </xf>
    <xf numFmtId="0" fontId="5" fillId="0" borderId="0" xfId="0" applyFont="1" applyFill="1" applyBorder="1" applyAlignment="1">
      <alignment/>
    </xf>
    <xf numFmtId="0" fontId="0" fillId="0" borderId="0" xfId="0" applyAlignment="1">
      <alignment/>
    </xf>
    <xf numFmtId="0" fontId="4" fillId="0" borderId="11" xfId="0" applyFont="1" applyFill="1" applyBorder="1" applyAlignment="1">
      <alignment/>
    </xf>
    <xf numFmtId="0" fontId="0" fillId="0" borderId="11" xfId="0" applyBorder="1" applyAlignment="1">
      <alignment/>
    </xf>
    <xf numFmtId="0" fontId="6" fillId="0" borderId="0" xfId="0" applyFont="1" applyFill="1" applyBorder="1" applyAlignment="1">
      <alignment/>
    </xf>
    <xf numFmtId="0" fontId="10" fillId="0" borderId="0" xfId="0" applyFont="1" applyFill="1" applyBorder="1" applyAlignment="1">
      <alignment/>
    </xf>
    <xf numFmtId="0" fontId="2" fillId="0" borderId="0" xfId="44" applyFill="1" applyBorder="1" applyAlignment="1" applyProtection="1">
      <alignment wrapText="1"/>
      <protection/>
    </xf>
    <xf numFmtId="0" fontId="2" fillId="0" borderId="0" xfId="44" applyFont="1" applyFill="1" applyBorder="1" applyAlignment="1" applyProtection="1">
      <alignment/>
      <protection/>
    </xf>
    <xf numFmtId="0" fontId="2" fillId="0" borderId="0" xfId="44" applyFill="1" applyBorder="1" applyAlignment="1" applyProtection="1">
      <alignment/>
      <protection/>
    </xf>
    <xf numFmtId="0" fontId="8" fillId="0" borderId="0" xfId="0" applyFont="1" applyFill="1" applyBorder="1"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Procent 2" xfId="56"/>
    <cellStyle name="Standaard 10" xfId="57"/>
    <cellStyle name="Standaard 11" xfId="58"/>
    <cellStyle name="Standaard 12" xfId="59"/>
    <cellStyle name="Standaard 13" xfId="60"/>
    <cellStyle name="Standaard 14" xfId="61"/>
    <cellStyle name="Standaard 15" xfId="62"/>
    <cellStyle name="Standaard 16" xfId="63"/>
    <cellStyle name="Standaard 17" xfId="64"/>
    <cellStyle name="Standaard 18" xfId="65"/>
    <cellStyle name="Standaard 19" xfId="66"/>
    <cellStyle name="Standaard 2" xfId="67"/>
    <cellStyle name="Standaard 20" xfId="68"/>
    <cellStyle name="Standaard 21" xfId="69"/>
    <cellStyle name="Standaard 3" xfId="70"/>
    <cellStyle name="Standaard 4" xfId="71"/>
    <cellStyle name="Standaard 5" xfId="72"/>
    <cellStyle name="Standaard 6" xfId="73"/>
    <cellStyle name="Standaard 7" xfId="74"/>
    <cellStyle name="Standaard 8" xfId="75"/>
    <cellStyle name="Standaard 9" xfId="76"/>
    <cellStyle name="Titel" xfId="77"/>
    <cellStyle name="Totaal" xfId="78"/>
    <cellStyle name="Uitvoer" xfId="79"/>
    <cellStyle name="Currency" xfId="80"/>
    <cellStyle name="Currency [0]" xfId="81"/>
    <cellStyle name="Verklarende tekst" xfId="82"/>
    <cellStyle name="Waarschuwingsteks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K174"/>
  <sheetViews>
    <sheetView zoomScaleSheetLayoutView="100" zoomScalePageLayoutView="0" workbookViewId="0" topLeftCell="A1">
      <selection activeCell="A1" sqref="A1"/>
    </sheetView>
  </sheetViews>
  <sheetFormatPr defaultColWidth="9.140625" defaultRowHeight="12.75"/>
  <cols>
    <col min="1" max="1" width="18.7109375" style="41" customWidth="1"/>
    <col min="2" max="2" width="1.7109375" style="32" customWidth="1"/>
    <col min="3" max="3" width="32.7109375" style="32" customWidth="1"/>
    <col min="4" max="4" width="1.7109375" style="32" customWidth="1"/>
    <col min="5" max="5" width="38.8515625" style="33" customWidth="1"/>
    <col min="6" max="6" width="22.8515625" style="32" customWidth="1"/>
    <col min="7" max="16384" width="9.140625" style="32" customWidth="1"/>
  </cols>
  <sheetData>
    <row r="1" spans="1:15" s="31" customFormat="1" ht="12.75">
      <c r="A1" s="25" t="s">
        <v>41</v>
      </c>
      <c r="B1" s="25"/>
      <c r="C1" s="25"/>
      <c r="D1" s="25"/>
      <c r="E1" s="26"/>
      <c r="F1" s="27"/>
      <c r="G1" s="27"/>
      <c r="H1" s="27"/>
      <c r="I1" s="28"/>
      <c r="J1" s="28"/>
      <c r="K1" s="28"/>
      <c r="L1" s="29"/>
      <c r="M1" s="28"/>
      <c r="N1" s="28"/>
      <c r="O1" s="30"/>
    </row>
    <row r="2" spans="13:15" ht="12.75">
      <c r="M2" s="34"/>
      <c r="N2" s="27"/>
      <c r="O2" s="35"/>
    </row>
    <row r="3" spans="1:15" s="73" customFormat="1" ht="12.75">
      <c r="A3" s="98" t="s">
        <v>39</v>
      </c>
      <c r="B3" s="99"/>
      <c r="C3" s="99"/>
      <c r="D3" s="99"/>
      <c r="E3" s="99"/>
      <c r="M3" s="74"/>
      <c r="N3" s="75"/>
      <c r="O3" s="76"/>
    </row>
    <row r="4" spans="1:15" ht="12.75">
      <c r="A4" s="36"/>
      <c r="B4" s="37"/>
      <c r="C4" s="37"/>
      <c r="D4" s="37"/>
      <c r="E4" s="37"/>
      <c r="M4" s="34"/>
      <c r="N4" s="27"/>
      <c r="O4" s="35"/>
    </row>
    <row r="5" spans="13:15" ht="12.75">
      <c r="M5" s="34"/>
      <c r="N5" s="27"/>
      <c r="O5" s="35"/>
    </row>
    <row r="6" spans="1:15" s="41" customFormat="1" ht="12.75">
      <c r="A6" s="41" t="s">
        <v>30</v>
      </c>
      <c r="B6" s="38"/>
      <c r="C6" s="39" t="s">
        <v>31</v>
      </c>
      <c r="D6" s="39"/>
      <c r="E6" s="40" t="s">
        <v>32</v>
      </c>
      <c r="G6" s="42"/>
      <c r="H6" s="27"/>
      <c r="I6" s="27"/>
      <c r="J6" s="27"/>
      <c r="K6" s="27"/>
      <c r="L6" s="27"/>
      <c r="M6" s="34"/>
      <c r="N6" s="27"/>
      <c r="O6" s="43"/>
    </row>
    <row r="7" spans="5:15" ht="12.75">
      <c r="E7" s="40" t="s">
        <v>2</v>
      </c>
      <c r="H7" s="35"/>
      <c r="I7" s="35"/>
      <c r="J7" s="44"/>
      <c r="K7" s="45"/>
      <c r="L7" s="45"/>
      <c r="M7" s="45"/>
      <c r="N7" s="45"/>
      <c r="O7" s="35"/>
    </row>
    <row r="8" spans="3:15" ht="12.75">
      <c r="C8" s="46"/>
      <c r="D8" s="46"/>
      <c r="E8" s="47" t="s">
        <v>33</v>
      </c>
      <c r="G8" s="48"/>
      <c r="H8" s="45"/>
      <c r="I8" s="45"/>
      <c r="J8" s="44"/>
      <c r="K8" s="35"/>
      <c r="L8" s="45"/>
      <c r="M8" s="45"/>
      <c r="N8" s="45"/>
      <c r="O8" s="35"/>
    </row>
    <row r="9" spans="6:15" ht="12.75">
      <c r="F9" s="49"/>
      <c r="G9" s="35"/>
      <c r="H9" s="45"/>
      <c r="I9" s="45"/>
      <c r="J9" s="44"/>
      <c r="K9" s="35"/>
      <c r="L9" s="45"/>
      <c r="M9" s="45"/>
      <c r="N9" s="45"/>
      <c r="O9" s="35"/>
    </row>
    <row r="10" spans="3:15" ht="12.75">
      <c r="C10" s="39" t="s">
        <v>34</v>
      </c>
      <c r="D10" s="39"/>
      <c r="E10" s="50" t="s">
        <v>32</v>
      </c>
      <c r="F10" s="49"/>
      <c r="G10" s="45"/>
      <c r="H10" s="45"/>
      <c r="I10" s="45"/>
      <c r="J10" s="44"/>
      <c r="K10" s="45"/>
      <c r="L10" s="45"/>
      <c r="M10" s="45"/>
      <c r="N10" s="45"/>
      <c r="O10" s="35"/>
    </row>
    <row r="11" spans="3:15" ht="12.75">
      <c r="C11" s="46"/>
      <c r="D11" s="46"/>
      <c r="E11" s="40" t="s">
        <v>2</v>
      </c>
      <c r="F11" s="49"/>
      <c r="G11" s="45"/>
      <c r="H11" s="45"/>
      <c r="I11" s="45"/>
      <c r="J11" s="44"/>
      <c r="K11" s="45"/>
      <c r="L11" s="45"/>
      <c r="M11" s="45"/>
      <c r="N11" s="45"/>
      <c r="O11" s="35"/>
    </row>
    <row r="12" spans="3:15" ht="12.75">
      <c r="C12" s="46"/>
      <c r="D12" s="46"/>
      <c r="E12" s="47" t="s">
        <v>33</v>
      </c>
      <c r="F12" s="49"/>
      <c r="G12" s="45"/>
      <c r="H12" s="45"/>
      <c r="I12" s="45"/>
      <c r="J12" s="44"/>
      <c r="K12" s="45"/>
      <c r="L12" s="44"/>
      <c r="M12" s="45"/>
      <c r="N12" s="45"/>
      <c r="O12" s="35"/>
    </row>
    <row r="13" spans="3:15" ht="12.75">
      <c r="C13" s="46"/>
      <c r="D13" s="46"/>
      <c r="F13" s="49"/>
      <c r="G13" s="45"/>
      <c r="H13" s="45"/>
      <c r="I13" s="45"/>
      <c r="J13" s="44"/>
      <c r="K13" s="45"/>
      <c r="L13" s="45"/>
      <c r="M13" s="45"/>
      <c r="N13" s="45"/>
      <c r="O13" s="35"/>
    </row>
    <row r="14" spans="3:15" ht="12.75">
      <c r="C14" s="46"/>
      <c r="D14" s="46"/>
      <c r="F14" s="49"/>
      <c r="G14" s="45"/>
      <c r="H14" s="45"/>
      <c r="I14" s="45"/>
      <c r="J14" s="44"/>
      <c r="K14" s="45"/>
      <c r="L14" s="45"/>
      <c r="M14" s="45"/>
      <c r="N14" s="45"/>
      <c r="O14" s="35"/>
    </row>
    <row r="15" spans="1:15" ht="12.75">
      <c r="A15" s="41" t="s">
        <v>1</v>
      </c>
      <c r="B15" s="31"/>
      <c r="C15" s="39" t="s">
        <v>31</v>
      </c>
      <c r="D15" s="39"/>
      <c r="E15" s="50" t="s">
        <v>32</v>
      </c>
      <c r="F15" s="49"/>
      <c r="G15" s="45"/>
      <c r="H15" s="45"/>
      <c r="I15" s="45"/>
      <c r="J15" s="44"/>
      <c r="K15" s="45"/>
      <c r="L15" s="45"/>
      <c r="M15" s="45"/>
      <c r="N15" s="45"/>
      <c r="O15" s="35"/>
    </row>
    <row r="16" spans="5:15" ht="12.75">
      <c r="E16" s="40" t="s">
        <v>2</v>
      </c>
      <c r="G16" s="45"/>
      <c r="H16" s="45"/>
      <c r="I16" s="45"/>
      <c r="J16" s="44"/>
      <c r="K16" s="45"/>
      <c r="L16" s="45"/>
      <c r="M16" s="45"/>
      <c r="N16" s="45"/>
      <c r="O16" s="35"/>
    </row>
    <row r="17" spans="1:15" ht="12.75">
      <c r="A17" s="69"/>
      <c r="B17" s="51"/>
      <c r="C17" s="46"/>
      <c r="D17" s="46"/>
      <c r="E17" s="47" t="s">
        <v>33</v>
      </c>
      <c r="G17" s="45"/>
      <c r="H17" s="51"/>
      <c r="I17" s="51"/>
      <c r="J17" s="44"/>
      <c r="K17" s="51"/>
      <c r="L17" s="51"/>
      <c r="M17" s="51"/>
      <c r="N17" s="51"/>
      <c r="O17" s="35"/>
    </row>
    <row r="18" spans="1:14" s="35" customFormat="1" ht="12.75">
      <c r="A18" s="69"/>
      <c r="B18" s="51"/>
      <c r="C18" s="32"/>
      <c r="D18" s="32"/>
      <c r="E18" s="33"/>
      <c r="F18" s="49"/>
      <c r="G18" s="45"/>
      <c r="H18" s="45"/>
      <c r="I18" s="45"/>
      <c r="J18" s="44"/>
      <c r="K18" s="45"/>
      <c r="L18" s="45"/>
      <c r="M18" s="45"/>
      <c r="N18" s="51"/>
    </row>
    <row r="19" spans="1:14" s="35" customFormat="1" ht="12.75">
      <c r="A19" s="69"/>
      <c r="B19" s="51"/>
      <c r="C19" s="39" t="s">
        <v>34</v>
      </c>
      <c r="D19" s="39"/>
      <c r="E19" s="50" t="s">
        <v>32</v>
      </c>
      <c r="F19" s="49"/>
      <c r="G19" s="45"/>
      <c r="H19" s="45"/>
      <c r="I19" s="45"/>
      <c r="J19" s="45"/>
      <c r="K19" s="45"/>
      <c r="L19" s="45"/>
      <c r="M19" s="45"/>
      <c r="N19" s="51"/>
    </row>
    <row r="20" spans="1:63" s="35" customFormat="1" ht="12.75">
      <c r="A20" s="43"/>
      <c r="C20" s="46"/>
      <c r="D20" s="46"/>
      <c r="E20" s="40" t="s">
        <v>2</v>
      </c>
      <c r="F20" s="49"/>
      <c r="G20" s="52"/>
      <c r="H20" s="52"/>
      <c r="I20" s="52"/>
      <c r="J20" s="44"/>
      <c r="K20" s="52"/>
      <c r="L20" s="52"/>
      <c r="M20" s="52"/>
      <c r="N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row>
    <row r="21" spans="1:15" ht="12.75">
      <c r="A21" s="53"/>
      <c r="B21" s="53"/>
      <c r="C21" s="46"/>
      <c r="D21" s="46"/>
      <c r="E21" s="47" t="s">
        <v>33</v>
      </c>
      <c r="F21" s="49"/>
      <c r="G21" s="54"/>
      <c r="H21" s="54"/>
      <c r="I21" s="54"/>
      <c r="J21" s="54"/>
      <c r="K21" s="54"/>
      <c r="L21" s="54"/>
      <c r="M21" s="54"/>
      <c r="N21" s="54"/>
      <c r="O21" s="35"/>
    </row>
    <row r="22" spans="1:15" ht="12.75">
      <c r="A22" s="53"/>
      <c r="B22" s="53"/>
      <c r="C22" s="46"/>
      <c r="D22" s="46"/>
      <c r="E22" s="47"/>
      <c r="F22" s="49"/>
      <c r="G22" s="54"/>
      <c r="H22" s="54"/>
      <c r="I22" s="54"/>
      <c r="J22" s="54"/>
      <c r="K22" s="54"/>
      <c r="L22" s="54"/>
      <c r="M22" s="54"/>
      <c r="N22" s="54"/>
      <c r="O22" s="35"/>
    </row>
    <row r="23" spans="1:15" ht="12.75">
      <c r="A23" s="38"/>
      <c r="B23" s="55"/>
      <c r="C23" s="51"/>
      <c r="D23" s="51"/>
      <c r="F23" s="49"/>
      <c r="G23" s="48"/>
      <c r="H23" s="56"/>
      <c r="I23" s="56"/>
      <c r="J23" s="56"/>
      <c r="K23" s="56"/>
      <c r="L23" s="56"/>
      <c r="M23" s="48"/>
      <c r="N23" s="56"/>
      <c r="O23" s="35"/>
    </row>
    <row r="24" spans="1:15" ht="12.75">
      <c r="A24" s="41" t="s">
        <v>37</v>
      </c>
      <c r="B24" s="31"/>
      <c r="C24" s="39" t="s">
        <v>31</v>
      </c>
      <c r="D24" s="39"/>
      <c r="E24" s="50" t="s">
        <v>32</v>
      </c>
      <c r="F24" s="49"/>
      <c r="G24" s="35"/>
      <c r="H24" s="35"/>
      <c r="I24" s="35"/>
      <c r="J24" s="44"/>
      <c r="K24" s="45"/>
      <c r="L24" s="45"/>
      <c r="M24" s="45"/>
      <c r="N24" s="45"/>
      <c r="O24" s="35"/>
    </row>
    <row r="25" spans="1:15" ht="12.75">
      <c r="A25" s="38"/>
      <c r="B25" s="55"/>
      <c r="E25" s="40" t="s">
        <v>2</v>
      </c>
      <c r="G25" s="45"/>
      <c r="H25" s="45"/>
      <c r="I25" s="45"/>
      <c r="J25" s="44"/>
      <c r="K25" s="35"/>
      <c r="L25" s="45"/>
      <c r="M25" s="45"/>
      <c r="N25" s="45"/>
      <c r="O25" s="35"/>
    </row>
    <row r="26" spans="1:15" ht="12.75">
      <c r="A26" s="38"/>
      <c r="B26" s="55"/>
      <c r="C26" s="46"/>
      <c r="D26" s="46"/>
      <c r="E26" s="47" t="s">
        <v>33</v>
      </c>
      <c r="G26" s="45"/>
      <c r="H26" s="45"/>
      <c r="I26" s="45"/>
      <c r="J26" s="44"/>
      <c r="K26" s="35"/>
      <c r="L26" s="45"/>
      <c r="M26" s="45"/>
      <c r="N26" s="45"/>
      <c r="O26" s="35"/>
    </row>
    <row r="27" spans="1:15" ht="12.75">
      <c r="A27" s="38"/>
      <c r="B27" s="55"/>
      <c r="C27" s="46"/>
      <c r="D27" s="46"/>
      <c r="E27" s="47"/>
      <c r="G27" s="45"/>
      <c r="H27" s="45"/>
      <c r="I27" s="45"/>
      <c r="J27" s="44"/>
      <c r="K27" s="35"/>
      <c r="L27" s="45"/>
      <c r="M27" s="45"/>
      <c r="N27" s="45"/>
      <c r="O27" s="35"/>
    </row>
    <row r="28" spans="1:15" ht="12.75">
      <c r="A28" s="38"/>
      <c r="B28" s="55"/>
      <c r="E28" s="57"/>
      <c r="F28" s="49"/>
      <c r="G28" s="45"/>
      <c r="H28" s="45"/>
      <c r="I28" s="45"/>
      <c r="J28" s="44"/>
      <c r="K28" s="45"/>
      <c r="L28" s="45"/>
      <c r="M28" s="45"/>
      <c r="N28" s="45"/>
      <c r="O28" s="35"/>
    </row>
    <row r="29" spans="1:15" s="41" customFormat="1" ht="12.75">
      <c r="A29" s="41" t="s">
        <v>35</v>
      </c>
      <c r="B29" s="31"/>
      <c r="C29" s="39" t="s">
        <v>31</v>
      </c>
      <c r="D29" s="39"/>
      <c r="E29" s="50" t="s">
        <v>32</v>
      </c>
      <c r="F29" s="58"/>
      <c r="G29" s="58"/>
      <c r="H29" s="58"/>
      <c r="I29" s="58"/>
      <c r="J29" s="59"/>
      <c r="K29" s="58"/>
      <c r="L29" s="58"/>
      <c r="M29" s="58"/>
      <c r="N29" s="58"/>
      <c r="O29" s="43"/>
    </row>
    <row r="30" spans="5:15" ht="12.75">
      <c r="E30" s="40" t="s">
        <v>2</v>
      </c>
      <c r="G30" s="44"/>
      <c r="H30" s="44"/>
      <c r="I30" s="44"/>
      <c r="J30" s="44"/>
      <c r="K30" s="44"/>
      <c r="L30" s="44"/>
      <c r="M30" s="44"/>
      <c r="N30" s="44"/>
      <c r="O30" s="35"/>
    </row>
    <row r="31" spans="3:15" ht="12.75">
      <c r="C31" s="46"/>
      <c r="D31" s="46"/>
      <c r="E31" s="47" t="s">
        <v>33</v>
      </c>
      <c r="G31" s="44"/>
      <c r="H31" s="44"/>
      <c r="I31" s="44"/>
      <c r="J31" s="44"/>
      <c r="K31" s="44"/>
      <c r="L31" s="44"/>
      <c r="M31" s="44"/>
      <c r="N31" s="44"/>
      <c r="O31" s="35"/>
    </row>
    <row r="32" spans="3:15" ht="12.75">
      <c r="C32" s="46"/>
      <c r="D32" s="46"/>
      <c r="E32" s="47"/>
      <c r="G32" s="44"/>
      <c r="H32" s="44"/>
      <c r="I32" s="44"/>
      <c r="J32" s="44"/>
      <c r="K32" s="44"/>
      <c r="L32" s="44"/>
      <c r="M32" s="44"/>
      <c r="N32" s="44"/>
      <c r="O32" s="35"/>
    </row>
    <row r="33" spans="6:15" ht="12.75">
      <c r="F33" s="49"/>
      <c r="G33" s="44"/>
      <c r="H33" s="44"/>
      <c r="I33" s="44"/>
      <c r="J33" s="44"/>
      <c r="K33" s="44"/>
      <c r="L33" s="44"/>
      <c r="M33" s="44"/>
      <c r="N33" s="44"/>
      <c r="O33" s="35"/>
    </row>
    <row r="34" spans="1:15" ht="12.75">
      <c r="A34" s="69"/>
      <c r="B34" s="51"/>
      <c r="C34" s="39" t="s">
        <v>34</v>
      </c>
      <c r="D34" s="39"/>
      <c r="E34" s="50" t="s">
        <v>32</v>
      </c>
      <c r="F34" s="49"/>
      <c r="G34" s="45"/>
      <c r="H34" s="45"/>
      <c r="I34" s="45"/>
      <c r="J34" s="44"/>
      <c r="K34" s="45"/>
      <c r="L34" s="45"/>
      <c r="M34" s="45"/>
      <c r="N34" s="44"/>
      <c r="O34" s="35"/>
    </row>
    <row r="35" spans="1:15" ht="12.75">
      <c r="A35" s="69"/>
      <c r="B35" s="51"/>
      <c r="C35" s="46"/>
      <c r="D35" s="46"/>
      <c r="E35" s="40" t="s">
        <v>2</v>
      </c>
      <c r="F35" s="49"/>
      <c r="G35" s="45"/>
      <c r="H35" s="45"/>
      <c r="I35" s="45"/>
      <c r="J35" s="44"/>
      <c r="K35" s="45"/>
      <c r="L35" s="45"/>
      <c r="M35" s="45"/>
      <c r="N35" s="51"/>
      <c r="O35" s="35"/>
    </row>
    <row r="36" spans="1:15" ht="12.75">
      <c r="A36" s="69"/>
      <c r="B36" s="51"/>
      <c r="C36" s="46"/>
      <c r="D36" s="46"/>
      <c r="E36" s="47" t="s">
        <v>33</v>
      </c>
      <c r="F36" s="49"/>
      <c r="G36" s="45"/>
      <c r="H36" s="45"/>
      <c r="I36" s="45"/>
      <c r="J36" s="44"/>
      <c r="K36" s="45"/>
      <c r="L36" s="45"/>
      <c r="M36" s="45"/>
      <c r="N36" s="51"/>
      <c r="O36" s="35"/>
    </row>
    <row r="37" spans="1:15" ht="12.75">
      <c r="A37" s="69"/>
      <c r="B37" s="51"/>
      <c r="C37" s="46"/>
      <c r="D37" s="46"/>
      <c r="E37" s="47"/>
      <c r="F37" s="49"/>
      <c r="G37" s="45"/>
      <c r="H37" s="45"/>
      <c r="I37" s="45"/>
      <c r="J37" s="44"/>
      <c r="K37" s="45"/>
      <c r="L37" s="45"/>
      <c r="M37" s="45"/>
      <c r="N37" s="51"/>
      <c r="O37" s="35"/>
    </row>
    <row r="38" spans="1:15" ht="12.75">
      <c r="A38" s="69"/>
      <c r="B38" s="51"/>
      <c r="C38" s="46"/>
      <c r="D38" s="46"/>
      <c r="E38" s="47"/>
      <c r="F38" s="49"/>
      <c r="G38" s="45"/>
      <c r="H38" s="45"/>
      <c r="I38" s="45"/>
      <c r="J38" s="44"/>
      <c r="K38" s="45"/>
      <c r="L38" s="45"/>
      <c r="M38" s="45"/>
      <c r="N38" s="51"/>
      <c r="O38" s="35"/>
    </row>
    <row r="39" spans="1:15" ht="12.75">
      <c r="A39" s="77" t="s">
        <v>42</v>
      </c>
      <c r="B39" s="51"/>
      <c r="C39" s="77"/>
      <c r="D39" s="46"/>
      <c r="E39" s="47"/>
      <c r="F39" s="49"/>
      <c r="G39" s="45"/>
      <c r="H39" s="45"/>
      <c r="I39" s="45"/>
      <c r="J39" s="44"/>
      <c r="K39" s="45"/>
      <c r="L39" s="45"/>
      <c r="M39" s="45"/>
      <c r="N39" s="51"/>
      <c r="O39" s="35"/>
    </row>
    <row r="40" spans="1:15" ht="12.75">
      <c r="A40" s="69"/>
      <c r="B40" s="51"/>
      <c r="C40" s="46"/>
      <c r="D40" s="46"/>
      <c r="E40" s="47"/>
      <c r="F40" s="49"/>
      <c r="G40" s="45"/>
      <c r="H40" s="45"/>
      <c r="I40" s="45"/>
      <c r="J40" s="44"/>
      <c r="K40" s="45"/>
      <c r="L40" s="45"/>
      <c r="M40" s="45"/>
      <c r="N40" s="51"/>
      <c r="O40" s="35"/>
    </row>
    <row r="41" spans="1:15" ht="12.75">
      <c r="A41" s="70"/>
      <c r="B41" s="60"/>
      <c r="C41" s="88"/>
      <c r="D41" s="61"/>
      <c r="E41" s="62"/>
      <c r="F41" s="49"/>
      <c r="G41" s="45"/>
      <c r="H41" s="45"/>
      <c r="I41" s="45"/>
      <c r="J41" s="45"/>
      <c r="K41" s="45"/>
      <c r="L41" s="45"/>
      <c r="M41" s="45"/>
      <c r="N41" s="51"/>
      <c r="O41" s="35"/>
    </row>
    <row r="42" spans="1:63" s="35" customFormat="1" ht="12.75">
      <c r="A42" s="43"/>
      <c r="C42" s="51"/>
      <c r="D42" s="51"/>
      <c r="E42" s="57"/>
      <c r="F42" s="49"/>
      <c r="G42" s="52"/>
      <c r="H42" s="52"/>
      <c r="I42" s="52"/>
      <c r="J42" s="44"/>
      <c r="K42" s="52"/>
      <c r="L42" s="52"/>
      <c r="M42" s="52"/>
      <c r="N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row>
    <row r="43" spans="1:63" s="35" customFormat="1" ht="12.75">
      <c r="A43" s="43"/>
      <c r="C43" s="51"/>
      <c r="D43" s="51"/>
      <c r="E43" s="27"/>
      <c r="F43" s="52"/>
      <c r="G43" s="52"/>
      <c r="H43" s="52"/>
      <c r="I43" s="52"/>
      <c r="J43" s="52"/>
      <c r="K43" s="52"/>
      <c r="L43" s="52"/>
      <c r="M43" s="52"/>
      <c r="N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row>
    <row r="44" spans="1:63" s="35" customFormat="1" ht="12.75">
      <c r="A44" s="63"/>
      <c r="B44" s="63"/>
      <c r="C44" s="64"/>
      <c r="D44" s="64"/>
      <c r="E44" s="65"/>
      <c r="F44" s="51"/>
      <c r="G44" s="45"/>
      <c r="H44" s="45"/>
      <c r="I44" s="45"/>
      <c r="J44" s="45"/>
      <c r="K44" s="45"/>
      <c r="L44" s="45"/>
      <c r="M44" s="45"/>
      <c r="N44" s="45"/>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row>
    <row r="45" spans="1:63" s="35" customFormat="1" ht="12.75">
      <c r="A45" s="53" t="s">
        <v>105</v>
      </c>
      <c r="B45" s="39"/>
      <c r="E45" s="57"/>
      <c r="F45" s="27"/>
      <c r="G45" s="27"/>
      <c r="H45" s="27"/>
      <c r="I45" s="27"/>
      <c r="J45" s="27"/>
      <c r="K45" s="27"/>
      <c r="L45" s="27"/>
      <c r="M45" s="34"/>
      <c r="N45" s="27"/>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row>
    <row r="46" spans="1:63" s="35" customFormat="1" ht="12.75">
      <c r="A46" s="27"/>
      <c r="B46" s="56"/>
      <c r="C46" s="51"/>
      <c r="D46" s="51"/>
      <c r="E46" s="57"/>
      <c r="F46" s="49"/>
      <c r="G46" s="48"/>
      <c r="H46" s="56"/>
      <c r="I46" s="56"/>
      <c r="J46" s="56"/>
      <c r="K46" s="56"/>
      <c r="L46" s="56"/>
      <c r="M46" s="48"/>
      <c r="N46" s="56"/>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row>
    <row r="47" spans="1:63" s="35" customFormat="1" ht="12.75">
      <c r="A47" s="69"/>
      <c r="B47" s="51"/>
      <c r="C47" s="51"/>
      <c r="D47" s="51"/>
      <c r="E47" s="57"/>
      <c r="F47" s="45"/>
      <c r="G47" s="45"/>
      <c r="H47" s="45"/>
      <c r="I47" s="45"/>
      <c r="J47" s="44"/>
      <c r="K47" s="45"/>
      <c r="L47" s="45"/>
      <c r="M47" s="45"/>
      <c r="N47" s="45"/>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row>
    <row r="48" spans="1:63" s="35" customFormat="1" ht="12.75">
      <c r="A48" s="69"/>
      <c r="B48" s="51"/>
      <c r="C48" s="51"/>
      <c r="D48" s="51"/>
      <c r="E48" s="57"/>
      <c r="F48" s="45"/>
      <c r="G48" s="45"/>
      <c r="H48" s="45"/>
      <c r="I48" s="45"/>
      <c r="J48" s="44"/>
      <c r="K48" s="45"/>
      <c r="L48" s="45"/>
      <c r="M48" s="45"/>
      <c r="N48" s="45"/>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row>
    <row r="49" spans="1:63" s="35" customFormat="1" ht="12.75">
      <c r="A49" s="69"/>
      <c r="B49" s="51"/>
      <c r="C49" s="51"/>
      <c r="D49" s="51"/>
      <c r="E49" s="57"/>
      <c r="F49" s="45"/>
      <c r="G49" s="45"/>
      <c r="H49" s="45"/>
      <c r="I49" s="45"/>
      <c r="J49" s="44"/>
      <c r="K49" s="45"/>
      <c r="L49" s="45"/>
      <c r="M49" s="45"/>
      <c r="N49" s="45"/>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row>
    <row r="50" spans="1:63" s="35" customFormat="1" ht="12.75">
      <c r="A50" s="69"/>
      <c r="B50" s="51"/>
      <c r="C50" s="51"/>
      <c r="D50" s="51"/>
      <c r="E50" s="57"/>
      <c r="F50" s="45"/>
      <c r="G50" s="45"/>
      <c r="H50" s="45"/>
      <c r="I50" s="45"/>
      <c r="J50" s="44"/>
      <c r="K50" s="45"/>
      <c r="L50" s="45"/>
      <c r="M50" s="45"/>
      <c r="N50" s="45"/>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row>
    <row r="51" spans="1:63" s="35" customFormat="1" ht="12.75">
      <c r="A51" s="69"/>
      <c r="B51" s="51"/>
      <c r="C51" s="51"/>
      <c r="D51" s="51"/>
      <c r="E51" s="57"/>
      <c r="F51" s="45"/>
      <c r="G51" s="45"/>
      <c r="H51" s="45"/>
      <c r="I51" s="45"/>
      <c r="J51" s="44"/>
      <c r="K51" s="45"/>
      <c r="L51" s="45"/>
      <c r="M51" s="45"/>
      <c r="N51" s="45"/>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row>
    <row r="52" spans="1:63" s="35" customFormat="1" ht="12.75">
      <c r="A52" s="69"/>
      <c r="B52" s="51"/>
      <c r="C52" s="51"/>
      <c r="D52" s="51"/>
      <c r="E52" s="57"/>
      <c r="F52" s="45"/>
      <c r="G52" s="45"/>
      <c r="H52" s="45"/>
      <c r="I52" s="45"/>
      <c r="J52" s="44"/>
      <c r="K52" s="45"/>
      <c r="L52" s="45"/>
      <c r="M52" s="45"/>
      <c r="N52" s="45"/>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row>
    <row r="53" spans="1:63" s="35" customFormat="1" ht="12.75">
      <c r="A53" s="69"/>
      <c r="B53" s="51"/>
      <c r="C53" s="51"/>
      <c r="D53" s="51"/>
      <c r="E53" s="57"/>
      <c r="F53" s="45"/>
      <c r="G53" s="45"/>
      <c r="H53" s="45"/>
      <c r="I53" s="45"/>
      <c r="J53" s="44"/>
      <c r="K53" s="45"/>
      <c r="L53" s="45"/>
      <c r="M53" s="45"/>
      <c r="N53" s="45"/>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row>
    <row r="54" spans="1:63" s="35" customFormat="1" ht="12.75">
      <c r="A54" s="69"/>
      <c r="B54" s="51"/>
      <c r="C54" s="51"/>
      <c r="D54" s="51"/>
      <c r="E54" s="57"/>
      <c r="F54" s="45"/>
      <c r="G54" s="45"/>
      <c r="H54" s="45"/>
      <c r="I54" s="45"/>
      <c r="J54" s="44"/>
      <c r="K54" s="45"/>
      <c r="L54" s="45"/>
      <c r="M54" s="45"/>
      <c r="N54" s="45"/>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row>
    <row r="55" spans="1:63" s="35" customFormat="1" ht="12.75">
      <c r="A55" s="69"/>
      <c r="B55" s="51"/>
      <c r="C55" s="51"/>
      <c r="D55" s="51"/>
      <c r="E55" s="57"/>
      <c r="F55" s="45"/>
      <c r="G55" s="45"/>
      <c r="H55" s="45"/>
      <c r="I55" s="45"/>
      <c r="J55" s="44"/>
      <c r="K55" s="45"/>
      <c r="L55" s="45"/>
      <c r="M55" s="45"/>
      <c r="N55" s="45"/>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row>
    <row r="56" spans="1:63" s="35" customFormat="1" ht="12.75">
      <c r="A56" s="69"/>
      <c r="B56" s="51"/>
      <c r="C56" s="51"/>
      <c r="D56" s="51"/>
      <c r="E56" s="57"/>
      <c r="F56" s="45"/>
      <c r="G56" s="45"/>
      <c r="H56" s="45"/>
      <c r="I56" s="45"/>
      <c r="J56" s="44"/>
      <c r="K56" s="45"/>
      <c r="L56" s="45"/>
      <c r="M56" s="45"/>
      <c r="N56" s="45"/>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row>
    <row r="57" spans="1:63" s="35" customFormat="1" ht="12.75">
      <c r="A57" s="69"/>
      <c r="B57" s="51"/>
      <c r="C57" s="51"/>
      <c r="D57" s="51"/>
      <c r="E57" s="57"/>
      <c r="F57" s="45"/>
      <c r="G57" s="45"/>
      <c r="H57" s="45"/>
      <c r="I57" s="45"/>
      <c r="J57" s="44"/>
      <c r="K57" s="45"/>
      <c r="L57" s="45"/>
      <c r="M57" s="45"/>
      <c r="N57" s="45"/>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row>
    <row r="58" spans="1:63" s="35" customFormat="1" ht="12.75">
      <c r="A58" s="69"/>
      <c r="B58" s="51"/>
      <c r="C58" s="51"/>
      <c r="D58" s="51"/>
      <c r="E58" s="66"/>
      <c r="F58" s="45"/>
      <c r="G58" s="45"/>
      <c r="H58" s="45"/>
      <c r="I58" s="45"/>
      <c r="J58" s="44"/>
      <c r="K58" s="45"/>
      <c r="L58" s="45"/>
      <c r="M58" s="45"/>
      <c r="N58" s="45"/>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row>
    <row r="59" spans="1:63" s="35" customFormat="1" ht="12.75">
      <c r="A59" s="69"/>
      <c r="B59" s="51"/>
      <c r="C59" s="51"/>
      <c r="D59" s="51"/>
      <c r="E59" s="66"/>
      <c r="F59" s="45"/>
      <c r="G59" s="45"/>
      <c r="H59" s="45"/>
      <c r="I59" s="45"/>
      <c r="J59" s="45"/>
      <c r="K59" s="45"/>
      <c r="L59" s="45"/>
      <c r="M59" s="45"/>
      <c r="N59" s="45"/>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row>
    <row r="60" spans="1:63" s="35" customFormat="1" ht="12.75">
      <c r="A60" s="43"/>
      <c r="C60" s="51"/>
      <c r="D60" s="51"/>
      <c r="E60" s="27"/>
      <c r="F60" s="45"/>
      <c r="G60" s="45"/>
      <c r="H60" s="45"/>
      <c r="I60" s="45"/>
      <c r="J60" s="44"/>
      <c r="K60" s="45"/>
      <c r="L60" s="45"/>
      <c r="M60" s="45"/>
      <c r="N60" s="45"/>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row>
    <row r="61" spans="1:63" s="35" customFormat="1" ht="12.75">
      <c r="A61" s="43"/>
      <c r="C61" s="64"/>
      <c r="D61" s="64"/>
      <c r="E61" s="65"/>
      <c r="F61" s="52"/>
      <c r="G61" s="52"/>
      <c r="H61" s="52"/>
      <c r="I61" s="52"/>
      <c r="J61" s="52"/>
      <c r="K61" s="52"/>
      <c r="L61" s="52"/>
      <c r="M61" s="52"/>
      <c r="N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row>
    <row r="62" spans="1:15" ht="12.75">
      <c r="A62" s="63"/>
      <c r="B62" s="63"/>
      <c r="C62" s="35"/>
      <c r="D62" s="35"/>
      <c r="E62" s="65"/>
      <c r="F62" s="27"/>
      <c r="G62" s="27"/>
      <c r="H62" s="27"/>
      <c r="I62" s="27"/>
      <c r="J62" s="27"/>
      <c r="K62" s="27"/>
      <c r="L62" s="27"/>
      <c r="M62" s="34"/>
      <c r="N62" s="27"/>
      <c r="O62" s="35"/>
    </row>
    <row r="63" spans="1:15" ht="12.75">
      <c r="A63" s="53"/>
      <c r="B63" s="39"/>
      <c r="C63" s="35"/>
      <c r="D63" s="35"/>
      <c r="E63" s="57"/>
      <c r="F63" s="67"/>
      <c r="G63" s="48"/>
      <c r="H63" s="56"/>
      <c r="I63" s="56"/>
      <c r="J63" s="56"/>
      <c r="K63" s="56"/>
      <c r="L63" s="56"/>
      <c r="M63" s="48"/>
      <c r="N63" s="56"/>
      <c r="O63" s="35"/>
    </row>
    <row r="64" spans="1:15" ht="12.75">
      <c r="A64" s="27"/>
      <c r="B64" s="56"/>
      <c r="C64" s="51"/>
      <c r="D64" s="51"/>
      <c r="E64" s="57"/>
      <c r="F64" s="49"/>
      <c r="G64" s="48"/>
      <c r="H64" s="56"/>
      <c r="I64" s="56"/>
      <c r="J64" s="56"/>
      <c r="K64" s="56"/>
      <c r="L64" s="56"/>
      <c r="M64" s="48"/>
      <c r="N64" s="56"/>
      <c r="O64" s="35"/>
    </row>
    <row r="65" spans="1:15" ht="12.75">
      <c r="A65" s="69"/>
      <c r="B65" s="51"/>
      <c r="C65" s="51"/>
      <c r="D65" s="51"/>
      <c r="E65" s="57"/>
      <c r="F65" s="45"/>
      <c r="G65" s="45"/>
      <c r="H65" s="45"/>
      <c r="I65" s="45"/>
      <c r="J65" s="45"/>
      <c r="K65" s="45"/>
      <c r="L65" s="45"/>
      <c r="M65" s="45"/>
      <c r="N65" s="45"/>
      <c r="O65" s="35"/>
    </row>
    <row r="66" spans="1:15" ht="12.75">
      <c r="A66" s="69"/>
      <c r="B66" s="51"/>
      <c r="C66" s="51"/>
      <c r="D66" s="51"/>
      <c r="E66" s="57"/>
      <c r="F66" s="45"/>
      <c r="G66" s="45"/>
      <c r="H66" s="45"/>
      <c r="I66" s="45"/>
      <c r="J66" s="45"/>
      <c r="K66" s="45"/>
      <c r="L66" s="45"/>
      <c r="M66" s="45"/>
      <c r="N66" s="45"/>
      <c r="O66" s="35"/>
    </row>
    <row r="67" spans="1:15" ht="12.75">
      <c r="A67" s="69"/>
      <c r="B67" s="51"/>
      <c r="C67" s="51"/>
      <c r="D67" s="51"/>
      <c r="E67" s="57"/>
      <c r="F67" s="45"/>
      <c r="G67" s="45"/>
      <c r="H67" s="45"/>
      <c r="I67" s="45"/>
      <c r="J67" s="45"/>
      <c r="K67" s="45"/>
      <c r="L67" s="45"/>
      <c r="M67" s="45"/>
      <c r="N67" s="45"/>
      <c r="O67" s="35"/>
    </row>
    <row r="68" spans="1:15" ht="12.75">
      <c r="A68" s="69"/>
      <c r="B68" s="51"/>
      <c r="C68" s="51"/>
      <c r="D68" s="51"/>
      <c r="E68" s="57"/>
      <c r="F68" s="45"/>
      <c r="G68" s="45"/>
      <c r="H68" s="68"/>
      <c r="I68" s="45"/>
      <c r="J68" s="45"/>
      <c r="K68" s="45"/>
      <c r="L68" s="45"/>
      <c r="M68" s="45"/>
      <c r="N68" s="45"/>
      <c r="O68" s="35"/>
    </row>
    <row r="69" spans="1:15" ht="12.75">
      <c r="A69" s="69"/>
      <c r="B69" s="51"/>
      <c r="C69" s="51"/>
      <c r="D69" s="51"/>
      <c r="E69" s="57"/>
      <c r="F69" s="45"/>
      <c r="G69" s="44"/>
      <c r="H69" s="44"/>
      <c r="I69" s="44"/>
      <c r="J69" s="44"/>
      <c r="K69" s="45"/>
      <c r="L69" s="44"/>
      <c r="M69" s="44"/>
      <c r="N69" s="44"/>
      <c r="O69" s="35"/>
    </row>
    <row r="70" spans="1:15" ht="12.75">
      <c r="A70" s="69"/>
      <c r="B70" s="51"/>
      <c r="C70" s="51"/>
      <c r="D70" s="51"/>
      <c r="E70" s="57"/>
      <c r="F70" s="45"/>
      <c r="G70" s="44"/>
      <c r="H70" s="44"/>
      <c r="I70" s="44"/>
      <c r="J70" s="45"/>
      <c r="K70" s="44"/>
      <c r="L70" s="44"/>
      <c r="M70" s="44"/>
      <c r="N70" s="44"/>
      <c r="O70" s="35"/>
    </row>
    <row r="71" spans="1:15" ht="12.75">
      <c r="A71" s="69"/>
      <c r="B71" s="51"/>
      <c r="C71" s="51"/>
      <c r="D71" s="51"/>
      <c r="E71" s="57"/>
      <c r="F71" s="45"/>
      <c r="G71" s="44"/>
      <c r="H71" s="44"/>
      <c r="I71" s="44"/>
      <c r="J71" s="45"/>
      <c r="K71" s="44"/>
      <c r="L71" s="44"/>
      <c r="M71" s="44"/>
      <c r="N71" s="44"/>
      <c r="O71" s="35"/>
    </row>
    <row r="72" spans="1:15" ht="12.75">
      <c r="A72" s="69"/>
      <c r="B72" s="51"/>
      <c r="C72" s="51"/>
      <c r="D72" s="51"/>
      <c r="E72" s="57"/>
      <c r="F72" s="45"/>
      <c r="G72" s="44"/>
      <c r="H72" s="44"/>
      <c r="I72" s="44"/>
      <c r="J72" s="45"/>
      <c r="K72" s="44"/>
      <c r="L72" s="44"/>
      <c r="M72" s="44"/>
      <c r="N72" s="44"/>
      <c r="O72" s="35"/>
    </row>
    <row r="73" spans="1:15" ht="12.75">
      <c r="A73" s="69"/>
      <c r="B73" s="51"/>
      <c r="C73" s="51"/>
      <c r="D73" s="51"/>
      <c r="E73" s="57"/>
      <c r="F73" s="45"/>
      <c r="G73" s="44"/>
      <c r="H73" s="44"/>
      <c r="I73" s="44"/>
      <c r="J73" s="45"/>
      <c r="K73" s="44"/>
      <c r="L73" s="44"/>
      <c r="M73" s="44"/>
      <c r="N73" s="44"/>
      <c r="O73" s="35"/>
    </row>
    <row r="74" spans="1:15" ht="12.75">
      <c r="A74" s="69"/>
      <c r="B74" s="51"/>
      <c r="C74" s="51"/>
      <c r="D74" s="51"/>
      <c r="E74" s="57"/>
      <c r="F74" s="45"/>
      <c r="G74" s="45"/>
      <c r="H74" s="45"/>
      <c r="I74" s="45"/>
      <c r="J74" s="45"/>
      <c r="K74" s="45"/>
      <c r="L74" s="45"/>
      <c r="M74" s="45"/>
      <c r="N74" s="44"/>
      <c r="O74" s="35"/>
    </row>
    <row r="75" spans="1:15" ht="12.75">
      <c r="A75" s="69"/>
      <c r="B75" s="51"/>
      <c r="C75" s="51"/>
      <c r="D75" s="51"/>
      <c r="E75" s="57"/>
      <c r="F75" s="45"/>
      <c r="G75" s="45"/>
      <c r="H75" s="45"/>
      <c r="I75" s="45"/>
      <c r="J75" s="45"/>
      <c r="K75" s="45"/>
      <c r="L75" s="45"/>
      <c r="M75" s="45"/>
      <c r="N75" s="51"/>
      <c r="O75" s="35"/>
    </row>
    <row r="76" spans="1:15" ht="12.75">
      <c r="A76" s="69"/>
      <c r="B76" s="51"/>
      <c r="C76" s="51"/>
      <c r="D76" s="51"/>
      <c r="E76" s="66"/>
      <c r="F76" s="45"/>
      <c r="G76" s="45"/>
      <c r="H76" s="45"/>
      <c r="I76" s="45"/>
      <c r="J76" s="45"/>
      <c r="K76" s="45"/>
      <c r="L76" s="45"/>
      <c r="M76" s="45"/>
      <c r="N76" s="51"/>
      <c r="O76" s="35"/>
    </row>
    <row r="77" spans="1:15" ht="12.75">
      <c r="A77" s="69"/>
      <c r="B77" s="51"/>
      <c r="C77" s="51"/>
      <c r="D77" s="51"/>
      <c r="E77" s="66"/>
      <c r="F77" s="45"/>
      <c r="G77" s="45"/>
      <c r="H77" s="45"/>
      <c r="I77" s="45"/>
      <c r="J77" s="45"/>
      <c r="K77" s="45"/>
      <c r="L77" s="45"/>
      <c r="M77" s="45"/>
      <c r="N77" s="51"/>
      <c r="O77" s="35"/>
    </row>
    <row r="78" spans="1:63" s="35" customFormat="1" ht="12.75">
      <c r="A78" s="43"/>
      <c r="C78" s="51"/>
      <c r="D78" s="51"/>
      <c r="E78" s="29"/>
      <c r="F78" s="52"/>
      <c r="G78" s="52"/>
      <c r="H78" s="52"/>
      <c r="I78" s="52"/>
      <c r="J78" s="52"/>
      <c r="K78" s="52"/>
      <c r="L78" s="52"/>
      <c r="M78" s="52"/>
      <c r="N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row>
    <row r="79" spans="1:63" s="35" customFormat="1" ht="12.75">
      <c r="A79" s="43"/>
      <c r="C79" s="69"/>
      <c r="D79" s="69"/>
      <c r="E79" s="27"/>
      <c r="F79" s="52"/>
      <c r="G79" s="52"/>
      <c r="H79" s="52"/>
      <c r="I79" s="52"/>
      <c r="J79" s="52"/>
      <c r="K79" s="52"/>
      <c r="L79" s="52"/>
      <c r="M79" s="52"/>
      <c r="N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row>
    <row r="80" spans="1:15" ht="12.75">
      <c r="A80" s="63"/>
      <c r="B80" s="63"/>
      <c r="C80" s="64"/>
      <c r="D80" s="64"/>
      <c r="E80" s="65"/>
      <c r="F80" s="58"/>
      <c r="G80" s="58"/>
      <c r="H80" s="58"/>
      <c r="I80" s="58"/>
      <c r="J80" s="58"/>
      <c r="K80" s="58"/>
      <c r="L80" s="58"/>
      <c r="M80" s="58"/>
      <c r="N80" s="69"/>
      <c r="O80" s="35"/>
    </row>
    <row r="81" spans="1:15" ht="12.75">
      <c r="A81" s="53"/>
      <c r="B81" s="39"/>
      <c r="C81" s="35"/>
      <c r="D81" s="35"/>
      <c r="E81" s="57"/>
      <c r="F81" s="27"/>
      <c r="G81" s="27"/>
      <c r="H81" s="27"/>
      <c r="I81" s="27"/>
      <c r="J81" s="27"/>
      <c r="K81" s="27"/>
      <c r="L81" s="27"/>
      <c r="M81" s="34"/>
      <c r="N81" s="27"/>
      <c r="O81" s="35"/>
    </row>
    <row r="82" spans="1:15" ht="12.75">
      <c r="A82" s="27"/>
      <c r="B82" s="56"/>
      <c r="C82" s="51"/>
      <c r="D82" s="51"/>
      <c r="E82" s="57"/>
      <c r="F82" s="49"/>
      <c r="G82" s="48"/>
      <c r="H82" s="56"/>
      <c r="I82" s="56"/>
      <c r="J82" s="56"/>
      <c r="K82" s="56"/>
      <c r="L82" s="56"/>
      <c r="M82" s="48"/>
      <c r="N82" s="56"/>
      <c r="O82" s="35"/>
    </row>
    <row r="83" spans="1:15" ht="12.75">
      <c r="A83" s="69"/>
      <c r="B83" s="51"/>
      <c r="C83" s="51"/>
      <c r="D83" s="51"/>
      <c r="E83" s="57"/>
      <c r="F83" s="45"/>
      <c r="G83" s="45"/>
      <c r="H83" s="45"/>
      <c r="I83" s="45"/>
      <c r="J83" s="45"/>
      <c r="K83" s="45"/>
      <c r="L83" s="45"/>
      <c r="M83" s="45"/>
      <c r="N83" s="45"/>
      <c r="O83" s="35"/>
    </row>
    <row r="84" spans="1:15" ht="12.75">
      <c r="A84" s="69"/>
      <c r="B84" s="51"/>
      <c r="C84" s="51"/>
      <c r="D84" s="51"/>
      <c r="E84" s="57"/>
      <c r="F84" s="45"/>
      <c r="G84" s="45"/>
      <c r="H84" s="45"/>
      <c r="I84" s="45"/>
      <c r="J84" s="45"/>
      <c r="K84" s="45"/>
      <c r="L84" s="45"/>
      <c r="M84" s="45"/>
      <c r="N84" s="45"/>
      <c r="O84" s="35"/>
    </row>
    <row r="85" spans="1:15" ht="12.75">
      <c r="A85" s="69"/>
      <c r="B85" s="51"/>
      <c r="C85" s="51"/>
      <c r="D85" s="51"/>
      <c r="E85" s="57"/>
      <c r="F85" s="45"/>
      <c r="G85" s="45"/>
      <c r="H85" s="45"/>
      <c r="I85" s="45"/>
      <c r="J85" s="45"/>
      <c r="K85" s="45"/>
      <c r="L85" s="45"/>
      <c r="M85" s="45"/>
      <c r="N85" s="45"/>
      <c r="O85" s="35"/>
    </row>
    <row r="86" spans="1:15" ht="12.75">
      <c r="A86" s="69"/>
      <c r="B86" s="51"/>
      <c r="C86" s="51"/>
      <c r="D86" s="51"/>
      <c r="E86" s="57"/>
      <c r="F86" s="45"/>
      <c r="G86" s="45"/>
      <c r="H86" s="68"/>
      <c r="I86" s="45"/>
      <c r="J86" s="45"/>
      <c r="K86" s="45"/>
      <c r="L86" s="45"/>
      <c r="M86" s="45"/>
      <c r="N86" s="45"/>
      <c r="O86" s="35"/>
    </row>
    <row r="87" spans="1:15" ht="12.75">
      <c r="A87" s="69"/>
      <c r="B87" s="51"/>
      <c r="C87" s="51"/>
      <c r="D87" s="51"/>
      <c r="E87" s="57"/>
      <c r="F87" s="45"/>
      <c r="G87" s="44"/>
      <c r="H87" s="44"/>
      <c r="I87" s="44"/>
      <c r="J87" s="44"/>
      <c r="K87" s="45"/>
      <c r="L87" s="44"/>
      <c r="M87" s="44"/>
      <c r="N87" s="44"/>
      <c r="O87" s="35"/>
    </row>
    <row r="88" spans="1:15" ht="12.75">
      <c r="A88" s="69"/>
      <c r="B88" s="51"/>
      <c r="C88" s="51"/>
      <c r="D88" s="51"/>
      <c r="E88" s="57"/>
      <c r="F88" s="45"/>
      <c r="G88" s="44"/>
      <c r="H88" s="44"/>
      <c r="I88" s="44"/>
      <c r="J88" s="45"/>
      <c r="K88" s="44"/>
      <c r="L88" s="44"/>
      <c r="M88" s="44"/>
      <c r="N88" s="44"/>
      <c r="O88" s="35"/>
    </row>
    <row r="89" spans="1:15" ht="12.75">
      <c r="A89" s="69"/>
      <c r="B89" s="51"/>
      <c r="C89" s="51"/>
      <c r="D89" s="51"/>
      <c r="E89" s="57"/>
      <c r="F89" s="45"/>
      <c r="G89" s="44"/>
      <c r="H89" s="44"/>
      <c r="I89" s="44"/>
      <c r="J89" s="45"/>
      <c r="K89" s="44"/>
      <c r="L89" s="44"/>
      <c r="M89" s="44"/>
      <c r="N89" s="44"/>
      <c r="O89" s="35"/>
    </row>
    <row r="90" spans="1:15" ht="12.75">
      <c r="A90" s="69"/>
      <c r="B90" s="51"/>
      <c r="C90" s="51"/>
      <c r="D90" s="51"/>
      <c r="E90" s="57"/>
      <c r="F90" s="45"/>
      <c r="G90" s="44"/>
      <c r="H90" s="44"/>
      <c r="I90" s="44"/>
      <c r="J90" s="45"/>
      <c r="K90" s="44"/>
      <c r="L90" s="44"/>
      <c r="M90" s="44"/>
      <c r="N90" s="44"/>
      <c r="O90" s="35"/>
    </row>
    <row r="91" spans="1:15" ht="12.75">
      <c r="A91" s="69"/>
      <c r="B91" s="51"/>
      <c r="C91" s="51"/>
      <c r="D91" s="51"/>
      <c r="E91" s="57"/>
      <c r="F91" s="45"/>
      <c r="G91" s="44"/>
      <c r="H91" s="44"/>
      <c r="I91" s="44"/>
      <c r="J91" s="45"/>
      <c r="K91" s="44"/>
      <c r="L91" s="44"/>
      <c r="M91" s="44"/>
      <c r="N91" s="44"/>
      <c r="O91" s="35"/>
    </row>
    <row r="92" spans="1:15" ht="12.75">
      <c r="A92" s="69"/>
      <c r="B92" s="51"/>
      <c r="C92" s="51"/>
      <c r="D92" s="51"/>
      <c r="E92" s="57"/>
      <c r="F92" s="45"/>
      <c r="G92" s="45"/>
      <c r="H92" s="45"/>
      <c r="I92" s="45"/>
      <c r="J92" s="45"/>
      <c r="K92" s="45"/>
      <c r="L92" s="45"/>
      <c r="M92" s="45"/>
      <c r="N92" s="44"/>
      <c r="O92" s="35"/>
    </row>
    <row r="93" spans="1:15" ht="12.75">
      <c r="A93" s="69"/>
      <c r="B93" s="51"/>
      <c r="C93" s="51"/>
      <c r="D93" s="51"/>
      <c r="E93" s="57"/>
      <c r="F93" s="45"/>
      <c r="G93" s="45"/>
      <c r="H93" s="45"/>
      <c r="I93" s="45"/>
      <c r="J93" s="45"/>
      <c r="K93" s="45"/>
      <c r="L93" s="45"/>
      <c r="M93" s="45"/>
      <c r="N93" s="51"/>
      <c r="O93" s="35"/>
    </row>
    <row r="94" spans="1:15" ht="12.75">
      <c r="A94" s="69"/>
      <c r="B94" s="51"/>
      <c r="C94" s="51"/>
      <c r="D94" s="51"/>
      <c r="E94" s="66"/>
      <c r="F94" s="45"/>
      <c r="G94" s="45"/>
      <c r="H94" s="45"/>
      <c r="I94" s="45"/>
      <c r="J94" s="45"/>
      <c r="K94" s="45"/>
      <c r="L94" s="45"/>
      <c r="M94" s="45"/>
      <c r="N94" s="51"/>
      <c r="O94" s="35"/>
    </row>
    <row r="95" spans="1:15" ht="12.75">
      <c r="A95" s="69"/>
      <c r="B95" s="51"/>
      <c r="C95" s="51"/>
      <c r="D95" s="51"/>
      <c r="E95" s="66"/>
      <c r="F95" s="45"/>
      <c r="G95" s="45"/>
      <c r="H95" s="45"/>
      <c r="I95" s="45"/>
      <c r="J95" s="45"/>
      <c r="K95" s="45"/>
      <c r="L95" s="45"/>
      <c r="M95" s="45"/>
      <c r="N95" s="51"/>
      <c r="O95" s="35"/>
    </row>
    <row r="96" spans="1:63" s="35" customFormat="1" ht="12.75">
      <c r="A96" s="43"/>
      <c r="C96" s="51"/>
      <c r="D96" s="51"/>
      <c r="E96" s="29"/>
      <c r="F96" s="52"/>
      <c r="G96" s="52"/>
      <c r="H96" s="52"/>
      <c r="I96" s="52"/>
      <c r="J96" s="52"/>
      <c r="K96" s="52"/>
      <c r="L96" s="52"/>
      <c r="M96" s="52"/>
      <c r="N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row>
    <row r="97" spans="1:63" s="35" customFormat="1" ht="12.75">
      <c r="A97" s="43"/>
      <c r="C97" s="69"/>
      <c r="D97" s="69"/>
      <c r="E97" s="27"/>
      <c r="F97" s="52"/>
      <c r="G97" s="52"/>
      <c r="H97" s="52"/>
      <c r="I97" s="52"/>
      <c r="J97" s="52"/>
      <c r="K97" s="52"/>
      <c r="L97" s="52"/>
      <c r="M97" s="52"/>
      <c r="N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row>
    <row r="98" spans="1:14" s="35" customFormat="1" ht="12.75">
      <c r="A98" s="63"/>
      <c r="B98" s="63"/>
      <c r="C98" s="64"/>
      <c r="D98" s="64"/>
      <c r="E98" s="65"/>
      <c r="F98" s="58"/>
      <c r="G98" s="58"/>
      <c r="H98" s="58"/>
      <c r="I98" s="58"/>
      <c r="J98" s="58"/>
      <c r="K98" s="58"/>
      <c r="L98" s="58"/>
      <c r="M98" s="58"/>
      <c r="N98" s="69"/>
    </row>
    <row r="99" spans="1:14" s="35" customFormat="1" ht="12.75">
      <c r="A99" s="53"/>
      <c r="B99" s="39"/>
      <c r="E99" s="57"/>
      <c r="F99" s="27"/>
      <c r="G99" s="27"/>
      <c r="H99" s="27"/>
      <c r="I99" s="27"/>
      <c r="J99" s="27"/>
      <c r="K99" s="27"/>
      <c r="L99" s="27"/>
      <c r="M99" s="34"/>
      <c r="N99" s="27"/>
    </row>
    <row r="100" spans="1:14" s="35" customFormat="1" ht="12.75">
      <c r="A100" s="27"/>
      <c r="B100" s="56"/>
      <c r="C100" s="51"/>
      <c r="D100" s="51"/>
      <c r="E100" s="57"/>
      <c r="F100" s="49"/>
      <c r="G100" s="48"/>
      <c r="H100" s="56"/>
      <c r="I100" s="56"/>
      <c r="J100" s="56"/>
      <c r="K100" s="56"/>
      <c r="L100" s="56"/>
      <c r="M100" s="48"/>
      <c r="N100" s="56"/>
    </row>
    <row r="101" spans="1:14" s="35" customFormat="1" ht="12.75">
      <c r="A101" s="69"/>
      <c r="B101" s="51"/>
      <c r="C101" s="51"/>
      <c r="D101" s="51"/>
      <c r="E101" s="57"/>
      <c r="F101" s="45"/>
      <c r="G101" s="45"/>
      <c r="H101" s="45"/>
      <c r="I101" s="45"/>
      <c r="J101" s="45"/>
      <c r="K101" s="45"/>
      <c r="L101" s="45"/>
      <c r="M101" s="45"/>
      <c r="N101" s="45"/>
    </row>
    <row r="102" spans="1:14" s="35" customFormat="1" ht="12.75">
      <c r="A102" s="69"/>
      <c r="B102" s="51"/>
      <c r="C102" s="51"/>
      <c r="D102" s="51"/>
      <c r="E102" s="57"/>
      <c r="F102" s="45"/>
      <c r="G102" s="45"/>
      <c r="H102" s="45"/>
      <c r="I102" s="45"/>
      <c r="J102" s="45"/>
      <c r="K102" s="45"/>
      <c r="L102" s="45"/>
      <c r="M102" s="45"/>
      <c r="N102" s="45"/>
    </row>
    <row r="103" spans="1:14" s="35" customFormat="1" ht="12.75">
      <c r="A103" s="69"/>
      <c r="B103" s="51"/>
      <c r="C103" s="51"/>
      <c r="D103" s="51"/>
      <c r="E103" s="57"/>
      <c r="F103" s="45"/>
      <c r="G103" s="45"/>
      <c r="H103" s="45"/>
      <c r="I103" s="45"/>
      <c r="J103" s="45"/>
      <c r="K103" s="45"/>
      <c r="L103" s="45"/>
      <c r="M103" s="45"/>
      <c r="N103" s="45"/>
    </row>
    <row r="104" spans="1:14" s="35" customFormat="1" ht="12.75">
      <c r="A104" s="69"/>
      <c r="B104" s="51"/>
      <c r="C104" s="51"/>
      <c r="D104" s="51"/>
      <c r="E104" s="57"/>
      <c r="F104" s="45"/>
      <c r="G104" s="45"/>
      <c r="H104" s="45"/>
      <c r="I104" s="45"/>
      <c r="J104" s="45"/>
      <c r="K104" s="45"/>
      <c r="L104" s="45"/>
      <c r="M104" s="45"/>
      <c r="N104" s="45"/>
    </row>
    <row r="105" spans="1:14" s="35" customFormat="1" ht="12.75">
      <c r="A105" s="69"/>
      <c r="B105" s="51"/>
      <c r="C105" s="51"/>
      <c r="D105" s="51"/>
      <c r="E105" s="57"/>
      <c r="F105" s="45"/>
      <c r="G105" s="45"/>
      <c r="H105" s="45"/>
      <c r="I105" s="45"/>
      <c r="J105" s="45"/>
      <c r="K105" s="45"/>
      <c r="L105" s="45"/>
      <c r="M105" s="45"/>
      <c r="N105" s="45"/>
    </row>
    <row r="106" spans="1:14" s="35" customFormat="1" ht="12.75">
      <c r="A106" s="69"/>
      <c r="B106" s="51"/>
      <c r="C106" s="51"/>
      <c r="D106" s="51"/>
      <c r="E106" s="57"/>
      <c r="F106" s="45"/>
      <c r="G106" s="45"/>
      <c r="H106" s="45"/>
      <c r="I106" s="45"/>
      <c r="J106" s="45"/>
      <c r="K106" s="45"/>
      <c r="L106" s="45"/>
      <c r="M106" s="45"/>
      <c r="N106" s="45"/>
    </row>
    <row r="107" spans="1:14" s="35" customFormat="1" ht="12.75">
      <c r="A107" s="69"/>
      <c r="B107" s="51"/>
      <c r="C107" s="51"/>
      <c r="D107" s="51"/>
      <c r="E107" s="57"/>
      <c r="F107" s="45"/>
      <c r="G107" s="45"/>
      <c r="H107" s="45"/>
      <c r="I107" s="45"/>
      <c r="J107" s="45"/>
      <c r="K107" s="45"/>
      <c r="L107" s="45"/>
      <c r="M107" s="45"/>
      <c r="N107" s="45"/>
    </row>
    <row r="108" spans="1:14" s="35" customFormat="1" ht="12.75">
      <c r="A108" s="69"/>
      <c r="B108" s="51"/>
      <c r="C108" s="51"/>
      <c r="D108" s="51"/>
      <c r="E108" s="57"/>
      <c r="F108" s="45"/>
      <c r="G108" s="45"/>
      <c r="H108" s="45"/>
      <c r="I108" s="45"/>
      <c r="J108" s="45"/>
      <c r="K108" s="45"/>
      <c r="L108" s="45"/>
      <c r="M108" s="45"/>
      <c r="N108" s="45"/>
    </row>
    <row r="109" spans="1:14" s="35" customFormat="1" ht="12.75">
      <c r="A109" s="69"/>
      <c r="B109" s="51"/>
      <c r="C109" s="51"/>
      <c r="D109" s="51"/>
      <c r="E109" s="57"/>
      <c r="F109" s="45"/>
      <c r="G109" s="45"/>
      <c r="H109" s="45"/>
      <c r="I109" s="45"/>
      <c r="J109" s="45"/>
      <c r="K109" s="45"/>
      <c r="L109" s="45"/>
      <c r="M109" s="45"/>
      <c r="N109" s="45"/>
    </row>
    <row r="110" spans="1:14" s="35" customFormat="1" ht="12.75">
      <c r="A110" s="69"/>
      <c r="B110" s="51"/>
      <c r="C110" s="51"/>
      <c r="D110" s="51"/>
      <c r="E110" s="57"/>
      <c r="F110" s="45"/>
      <c r="G110" s="45"/>
      <c r="H110" s="45"/>
      <c r="I110" s="45"/>
      <c r="J110" s="45"/>
      <c r="K110" s="45"/>
      <c r="L110" s="45"/>
      <c r="M110" s="45"/>
      <c r="N110" s="45"/>
    </row>
    <row r="111" spans="1:14" s="35" customFormat="1" ht="12.75">
      <c r="A111" s="69"/>
      <c r="B111" s="51"/>
      <c r="C111" s="51"/>
      <c r="D111" s="51"/>
      <c r="E111" s="57"/>
      <c r="F111" s="45"/>
      <c r="G111" s="45"/>
      <c r="H111" s="45"/>
      <c r="I111" s="45"/>
      <c r="J111" s="45"/>
      <c r="K111" s="45"/>
      <c r="L111" s="45"/>
      <c r="M111" s="45"/>
      <c r="N111" s="45"/>
    </row>
    <row r="112" spans="1:14" s="35" customFormat="1" ht="12.75">
      <c r="A112" s="69"/>
      <c r="B112" s="51"/>
      <c r="C112" s="51"/>
      <c r="D112" s="51"/>
      <c r="E112" s="66"/>
      <c r="F112" s="45"/>
      <c r="G112" s="45"/>
      <c r="H112" s="45"/>
      <c r="I112" s="45"/>
      <c r="J112" s="45"/>
      <c r="K112" s="45"/>
      <c r="L112" s="45"/>
      <c r="M112" s="45"/>
      <c r="N112" s="45"/>
    </row>
    <row r="113" spans="1:14" s="35" customFormat="1" ht="12.75">
      <c r="A113" s="69"/>
      <c r="B113" s="51"/>
      <c r="C113" s="51"/>
      <c r="D113" s="51"/>
      <c r="E113" s="66"/>
      <c r="F113" s="45"/>
      <c r="G113" s="45"/>
      <c r="H113" s="45"/>
      <c r="I113" s="45"/>
      <c r="J113" s="45"/>
      <c r="K113" s="45"/>
      <c r="L113" s="45"/>
      <c r="M113" s="45"/>
      <c r="N113" s="45"/>
    </row>
    <row r="114" spans="1:63" s="35" customFormat="1" ht="12.75">
      <c r="A114" s="43"/>
      <c r="C114" s="51"/>
      <c r="D114" s="51"/>
      <c r="E114" s="27"/>
      <c r="F114" s="45"/>
      <c r="G114" s="45"/>
      <c r="H114" s="45"/>
      <c r="I114" s="45"/>
      <c r="J114" s="45"/>
      <c r="K114" s="45"/>
      <c r="L114" s="45"/>
      <c r="M114" s="45"/>
      <c r="N114" s="45"/>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row>
    <row r="115" spans="1:63" s="35" customFormat="1" ht="12.75">
      <c r="A115" s="43"/>
      <c r="C115" s="64"/>
      <c r="D115" s="64"/>
      <c r="E115" s="65"/>
      <c r="F115" s="52"/>
      <c r="G115" s="52"/>
      <c r="H115" s="52"/>
      <c r="I115" s="52"/>
      <c r="J115" s="52"/>
      <c r="K115" s="52"/>
      <c r="L115" s="52"/>
      <c r="M115" s="52"/>
      <c r="N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row>
    <row r="116" spans="1:14" s="35" customFormat="1" ht="12.75">
      <c r="A116" s="63"/>
      <c r="B116" s="63"/>
      <c r="E116" s="65"/>
      <c r="F116" s="27"/>
      <c r="G116" s="27"/>
      <c r="H116" s="27"/>
      <c r="I116" s="27"/>
      <c r="J116" s="27"/>
      <c r="K116" s="27"/>
      <c r="L116" s="27"/>
      <c r="M116" s="34"/>
      <c r="N116" s="27"/>
    </row>
    <row r="117" spans="1:14" s="35" customFormat="1" ht="12.75">
      <c r="A117" s="53"/>
      <c r="B117" s="39"/>
      <c r="E117" s="57"/>
      <c r="G117" s="48"/>
      <c r="H117" s="56"/>
      <c r="I117" s="56"/>
      <c r="J117" s="56"/>
      <c r="K117" s="56"/>
      <c r="L117" s="56"/>
      <c r="M117" s="48"/>
      <c r="N117" s="56"/>
    </row>
    <row r="118" spans="1:14" s="35" customFormat="1" ht="12.75">
      <c r="A118" s="27"/>
      <c r="B118" s="56"/>
      <c r="C118" s="51"/>
      <c r="D118" s="51"/>
      <c r="E118" s="57"/>
      <c r="F118" s="49"/>
      <c r="G118" s="48"/>
      <c r="H118" s="56"/>
      <c r="I118" s="56"/>
      <c r="J118" s="56"/>
      <c r="K118" s="56"/>
      <c r="L118" s="56"/>
      <c r="M118" s="48"/>
      <c r="N118" s="56"/>
    </row>
    <row r="119" spans="1:14" s="35" customFormat="1" ht="12.75">
      <c r="A119" s="69"/>
      <c r="B119" s="51"/>
      <c r="C119" s="51"/>
      <c r="D119" s="51"/>
      <c r="E119" s="57"/>
      <c r="F119" s="45"/>
      <c r="G119" s="45"/>
      <c r="H119" s="45"/>
      <c r="I119" s="45"/>
      <c r="J119" s="45"/>
      <c r="K119" s="45"/>
      <c r="L119" s="45"/>
      <c r="M119" s="45"/>
      <c r="N119" s="45"/>
    </row>
    <row r="120" spans="1:14" s="35" customFormat="1" ht="12.75">
      <c r="A120" s="69"/>
      <c r="B120" s="51"/>
      <c r="C120" s="51"/>
      <c r="D120" s="51"/>
      <c r="E120" s="57"/>
      <c r="F120" s="45"/>
      <c r="G120" s="45"/>
      <c r="H120" s="45"/>
      <c r="I120" s="45"/>
      <c r="J120" s="45"/>
      <c r="K120" s="45"/>
      <c r="L120" s="45"/>
      <c r="M120" s="45"/>
      <c r="N120" s="45"/>
    </row>
    <row r="121" spans="1:14" s="35" customFormat="1" ht="12.75">
      <c r="A121" s="69"/>
      <c r="B121" s="51"/>
      <c r="C121" s="51"/>
      <c r="D121" s="51"/>
      <c r="E121" s="57"/>
      <c r="F121" s="45"/>
      <c r="G121" s="45"/>
      <c r="H121" s="45"/>
      <c r="I121" s="45"/>
      <c r="J121" s="45"/>
      <c r="K121" s="45"/>
      <c r="L121" s="45"/>
      <c r="M121" s="45"/>
      <c r="N121" s="45"/>
    </row>
    <row r="122" spans="1:14" s="35" customFormat="1" ht="12.75">
      <c r="A122" s="69"/>
      <c r="B122" s="51"/>
      <c r="C122" s="51"/>
      <c r="D122" s="51"/>
      <c r="E122" s="57"/>
      <c r="F122" s="45"/>
      <c r="G122" s="45"/>
      <c r="H122" s="45"/>
      <c r="I122" s="45"/>
      <c r="J122" s="45"/>
      <c r="K122" s="45"/>
      <c r="L122" s="45"/>
      <c r="M122" s="45"/>
      <c r="N122" s="45"/>
    </row>
    <row r="123" spans="1:14" s="35" customFormat="1" ht="12.75">
      <c r="A123" s="69"/>
      <c r="B123" s="51"/>
      <c r="C123" s="51"/>
      <c r="D123" s="51"/>
      <c r="E123" s="57"/>
      <c r="F123" s="45"/>
      <c r="G123" s="45"/>
      <c r="H123" s="45"/>
      <c r="I123" s="45"/>
      <c r="J123" s="45"/>
      <c r="K123" s="45"/>
      <c r="L123" s="45"/>
      <c r="M123" s="45"/>
      <c r="N123" s="45"/>
    </row>
    <row r="124" spans="1:14" s="35" customFormat="1" ht="12.75">
      <c r="A124" s="69"/>
      <c r="B124" s="51"/>
      <c r="C124" s="51"/>
      <c r="D124" s="51"/>
      <c r="E124" s="57"/>
      <c r="F124" s="45"/>
      <c r="G124" s="45"/>
      <c r="H124" s="45"/>
      <c r="I124" s="45"/>
      <c r="J124" s="45"/>
      <c r="K124" s="45"/>
      <c r="L124" s="45"/>
      <c r="M124" s="45"/>
      <c r="N124" s="45"/>
    </row>
    <row r="125" spans="1:14" s="35" customFormat="1" ht="12.75">
      <c r="A125" s="69"/>
      <c r="B125" s="51"/>
      <c r="C125" s="51"/>
      <c r="D125" s="51"/>
      <c r="E125" s="57"/>
      <c r="F125" s="45"/>
      <c r="G125" s="45"/>
      <c r="H125" s="45"/>
      <c r="I125" s="45"/>
      <c r="J125" s="45"/>
      <c r="K125" s="45"/>
      <c r="L125" s="45"/>
      <c r="M125" s="45"/>
      <c r="N125" s="45"/>
    </row>
    <row r="126" spans="1:14" s="35" customFormat="1" ht="12.75">
      <c r="A126" s="69"/>
      <c r="B126" s="51"/>
      <c r="C126" s="51"/>
      <c r="D126" s="51"/>
      <c r="E126" s="57"/>
      <c r="F126" s="45"/>
      <c r="G126" s="45"/>
      <c r="H126" s="45"/>
      <c r="I126" s="45"/>
      <c r="J126" s="45"/>
      <c r="K126" s="45"/>
      <c r="L126" s="45"/>
      <c r="M126" s="45"/>
      <c r="N126" s="45"/>
    </row>
    <row r="127" spans="1:14" s="35" customFormat="1" ht="12.75">
      <c r="A127" s="69"/>
      <c r="B127" s="51"/>
      <c r="C127" s="51"/>
      <c r="D127" s="51"/>
      <c r="E127" s="57"/>
      <c r="F127" s="45"/>
      <c r="G127" s="45"/>
      <c r="H127" s="45"/>
      <c r="I127" s="45"/>
      <c r="J127" s="45"/>
      <c r="K127" s="45"/>
      <c r="L127" s="45"/>
      <c r="M127" s="45"/>
      <c r="N127" s="45"/>
    </row>
    <row r="128" spans="1:14" s="35" customFormat="1" ht="12.75">
      <c r="A128" s="69"/>
      <c r="B128" s="51"/>
      <c r="C128" s="51"/>
      <c r="D128" s="51"/>
      <c r="E128" s="57"/>
      <c r="F128" s="45"/>
      <c r="G128" s="45"/>
      <c r="H128" s="45"/>
      <c r="I128" s="45"/>
      <c r="J128" s="45"/>
      <c r="K128" s="45"/>
      <c r="L128" s="45"/>
      <c r="M128" s="45"/>
      <c r="N128" s="45"/>
    </row>
    <row r="129" spans="1:14" s="35" customFormat="1" ht="12.75">
      <c r="A129" s="69"/>
      <c r="B129" s="51"/>
      <c r="C129" s="51"/>
      <c r="D129" s="51"/>
      <c r="E129" s="57"/>
      <c r="F129" s="45"/>
      <c r="G129" s="45"/>
      <c r="H129" s="45"/>
      <c r="I129" s="45"/>
      <c r="J129" s="45"/>
      <c r="K129" s="45"/>
      <c r="L129" s="45"/>
      <c r="M129" s="45"/>
      <c r="N129" s="45"/>
    </row>
    <row r="130" spans="1:14" s="35" customFormat="1" ht="12.75">
      <c r="A130" s="69"/>
      <c r="B130" s="51"/>
      <c r="C130" s="51"/>
      <c r="D130" s="51"/>
      <c r="E130" s="66"/>
      <c r="F130" s="45"/>
      <c r="G130" s="45"/>
      <c r="H130" s="45"/>
      <c r="I130" s="45"/>
      <c r="J130" s="45"/>
      <c r="K130" s="45"/>
      <c r="L130" s="45"/>
      <c r="M130" s="45"/>
      <c r="N130" s="45"/>
    </row>
    <row r="131" spans="1:14" s="35" customFormat="1" ht="12.75">
      <c r="A131" s="69"/>
      <c r="B131" s="51"/>
      <c r="C131" s="51"/>
      <c r="D131" s="51"/>
      <c r="E131" s="66"/>
      <c r="F131" s="45"/>
      <c r="G131" s="45"/>
      <c r="H131" s="45"/>
      <c r="I131" s="45"/>
      <c r="J131" s="45"/>
      <c r="K131" s="45"/>
      <c r="L131" s="45"/>
      <c r="M131" s="45"/>
      <c r="N131" s="45"/>
    </row>
    <row r="132" spans="1:63" s="35" customFormat="1" ht="12.75">
      <c r="A132" s="43"/>
      <c r="C132" s="51"/>
      <c r="D132" s="51"/>
      <c r="E132" s="67"/>
      <c r="F132" s="52"/>
      <c r="G132" s="52"/>
      <c r="H132" s="52"/>
      <c r="I132" s="52"/>
      <c r="J132" s="52"/>
      <c r="K132" s="52"/>
      <c r="L132" s="52"/>
      <c r="M132" s="52"/>
      <c r="N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row>
    <row r="133" spans="1:63" s="35" customFormat="1" ht="12.75">
      <c r="A133" s="43"/>
      <c r="E133" s="67"/>
      <c r="F133" s="52"/>
      <c r="G133" s="52"/>
      <c r="H133" s="52"/>
      <c r="I133" s="52"/>
      <c r="J133" s="52"/>
      <c r="K133" s="52"/>
      <c r="L133" s="52"/>
      <c r="M133" s="52"/>
      <c r="N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row>
    <row r="134" spans="1:5" s="35" customFormat="1" ht="12.75">
      <c r="A134" s="43"/>
      <c r="B134" s="43"/>
      <c r="E134" s="65"/>
    </row>
    <row r="135" spans="1:5" s="35" customFormat="1" ht="12.75">
      <c r="A135" s="53"/>
      <c r="B135" s="39"/>
      <c r="E135" s="57"/>
    </row>
    <row r="136" spans="1:14" s="35" customFormat="1" ht="12.75">
      <c r="A136" s="27"/>
      <c r="B136" s="56"/>
      <c r="C136" s="51"/>
      <c r="D136" s="51"/>
      <c r="E136" s="57"/>
      <c r="F136" s="49"/>
      <c r="G136" s="48"/>
      <c r="H136" s="56"/>
      <c r="I136" s="56"/>
      <c r="J136" s="56"/>
      <c r="K136" s="56"/>
      <c r="L136" s="56"/>
      <c r="M136" s="48"/>
      <c r="N136" s="56"/>
    </row>
    <row r="137" spans="1:14" s="35" customFormat="1" ht="12.75">
      <c r="A137" s="69"/>
      <c r="B137" s="51"/>
      <c r="C137" s="51"/>
      <c r="D137" s="51"/>
      <c r="E137" s="57"/>
      <c r="F137" s="45"/>
      <c r="G137" s="45"/>
      <c r="H137" s="45"/>
      <c r="I137" s="45"/>
      <c r="J137" s="45"/>
      <c r="K137" s="45"/>
      <c r="L137" s="45"/>
      <c r="M137" s="45"/>
      <c r="N137" s="45"/>
    </row>
    <row r="138" spans="1:14" s="35" customFormat="1" ht="12.75">
      <c r="A138" s="69"/>
      <c r="B138" s="51"/>
      <c r="C138" s="51"/>
      <c r="D138" s="51"/>
      <c r="E138" s="57"/>
      <c r="F138" s="45"/>
      <c r="G138" s="45"/>
      <c r="H138" s="45"/>
      <c r="I138" s="45"/>
      <c r="J138" s="45"/>
      <c r="K138" s="45"/>
      <c r="L138" s="45"/>
      <c r="M138" s="45"/>
      <c r="N138" s="45"/>
    </row>
    <row r="139" spans="1:14" s="35" customFormat="1" ht="12.75">
      <c r="A139" s="69"/>
      <c r="B139" s="51"/>
      <c r="C139" s="51"/>
      <c r="D139" s="51"/>
      <c r="E139" s="57"/>
      <c r="F139" s="45"/>
      <c r="G139" s="45"/>
      <c r="H139" s="45"/>
      <c r="I139" s="45"/>
      <c r="J139" s="45"/>
      <c r="K139" s="45"/>
      <c r="L139" s="45"/>
      <c r="M139" s="45"/>
      <c r="N139" s="45"/>
    </row>
    <row r="140" spans="1:14" s="35" customFormat="1" ht="12.75">
      <c r="A140" s="69"/>
      <c r="B140" s="51"/>
      <c r="C140" s="51"/>
      <c r="D140" s="51"/>
      <c r="E140" s="57"/>
      <c r="F140" s="45"/>
      <c r="G140" s="45"/>
      <c r="H140" s="45"/>
      <c r="I140" s="45"/>
      <c r="J140" s="45"/>
      <c r="K140" s="45"/>
      <c r="L140" s="45"/>
      <c r="M140" s="45"/>
      <c r="N140" s="45"/>
    </row>
    <row r="141" spans="1:14" s="35" customFormat="1" ht="12.75">
      <c r="A141" s="69"/>
      <c r="B141" s="51"/>
      <c r="C141" s="51"/>
      <c r="D141" s="51"/>
      <c r="E141" s="57"/>
      <c r="F141" s="45"/>
      <c r="G141" s="45"/>
      <c r="H141" s="45"/>
      <c r="I141" s="45"/>
      <c r="J141" s="45"/>
      <c r="K141" s="45"/>
      <c r="L141" s="45"/>
      <c r="M141" s="45"/>
      <c r="N141" s="45"/>
    </row>
    <row r="142" spans="1:14" s="35" customFormat="1" ht="12.75">
      <c r="A142" s="69"/>
      <c r="B142" s="51"/>
      <c r="C142" s="51"/>
      <c r="D142" s="51"/>
      <c r="E142" s="57"/>
      <c r="F142" s="45"/>
      <c r="G142" s="45"/>
      <c r="H142" s="45"/>
      <c r="I142" s="45"/>
      <c r="J142" s="45"/>
      <c r="K142" s="45"/>
      <c r="L142" s="45"/>
      <c r="M142" s="45"/>
      <c r="N142" s="45"/>
    </row>
    <row r="143" spans="1:14" s="35" customFormat="1" ht="12.75">
      <c r="A143" s="69"/>
      <c r="B143" s="51"/>
      <c r="C143" s="51"/>
      <c r="D143" s="51"/>
      <c r="E143" s="57"/>
      <c r="F143" s="45"/>
      <c r="G143" s="45"/>
      <c r="H143" s="45"/>
      <c r="I143" s="45"/>
      <c r="J143" s="45"/>
      <c r="K143" s="45"/>
      <c r="L143" s="45"/>
      <c r="M143" s="45"/>
      <c r="N143" s="45"/>
    </row>
    <row r="144" spans="1:14" s="35" customFormat="1" ht="12.75">
      <c r="A144" s="69"/>
      <c r="B144" s="51"/>
      <c r="C144" s="51"/>
      <c r="D144" s="51"/>
      <c r="E144" s="57"/>
      <c r="F144" s="45"/>
      <c r="G144" s="45"/>
      <c r="H144" s="45"/>
      <c r="I144" s="45"/>
      <c r="J144" s="45"/>
      <c r="K144" s="45"/>
      <c r="L144" s="45"/>
      <c r="M144" s="45"/>
      <c r="N144" s="45"/>
    </row>
    <row r="145" spans="1:14" s="35" customFormat="1" ht="12.75">
      <c r="A145" s="69"/>
      <c r="B145" s="51"/>
      <c r="C145" s="51"/>
      <c r="D145" s="51"/>
      <c r="E145" s="57"/>
      <c r="F145" s="45"/>
      <c r="G145" s="45"/>
      <c r="H145" s="45"/>
      <c r="I145" s="45"/>
      <c r="J145" s="45"/>
      <c r="K145" s="45"/>
      <c r="L145" s="45"/>
      <c r="M145" s="45"/>
      <c r="N145" s="45"/>
    </row>
    <row r="146" spans="1:14" s="35" customFormat="1" ht="12.75">
      <c r="A146" s="69"/>
      <c r="B146" s="51"/>
      <c r="C146" s="51"/>
      <c r="D146" s="51"/>
      <c r="E146" s="57"/>
      <c r="F146" s="45"/>
      <c r="G146" s="45"/>
      <c r="H146" s="45"/>
      <c r="I146" s="45"/>
      <c r="J146" s="45"/>
      <c r="K146" s="45"/>
      <c r="L146" s="45"/>
      <c r="M146" s="45"/>
      <c r="N146" s="45"/>
    </row>
    <row r="147" spans="1:14" s="35" customFormat="1" ht="12.75">
      <c r="A147" s="69"/>
      <c r="B147" s="51"/>
      <c r="C147" s="51"/>
      <c r="D147" s="51"/>
      <c r="E147" s="67"/>
      <c r="F147" s="45"/>
      <c r="G147" s="45"/>
      <c r="H147" s="45"/>
      <c r="I147" s="45"/>
      <c r="J147" s="45"/>
      <c r="K147" s="45"/>
      <c r="L147" s="45"/>
      <c r="M147" s="45"/>
      <c r="N147" s="45"/>
    </row>
    <row r="148" spans="1:14" s="35" customFormat="1" ht="12.75">
      <c r="A148" s="69"/>
      <c r="B148" s="51"/>
      <c r="C148" s="51"/>
      <c r="D148" s="51"/>
      <c r="E148" s="66"/>
      <c r="F148" s="45"/>
      <c r="G148" s="45"/>
      <c r="H148" s="45"/>
      <c r="I148" s="45"/>
      <c r="J148" s="45"/>
      <c r="K148" s="45"/>
      <c r="L148" s="45"/>
      <c r="M148" s="45"/>
      <c r="N148" s="45"/>
    </row>
    <row r="149" spans="1:5" s="35" customFormat="1" ht="12.75">
      <c r="A149" s="43"/>
      <c r="C149" s="51"/>
      <c r="D149" s="51"/>
      <c r="E149" s="67"/>
    </row>
    <row r="150" spans="1:63" s="35" customFormat="1" ht="12.75">
      <c r="A150" s="43"/>
      <c r="E150" s="67"/>
      <c r="F150" s="52"/>
      <c r="G150" s="52"/>
      <c r="H150" s="52"/>
      <c r="I150" s="52"/>
      <c r="J150" s="52"/>
      <c r="K150" s="52"/>
      <c r="L150" s="52"/>
      <c r="M150" s="52"/>
      <c r="N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row>
    <row r="151" spans="1:5" s="35" customFormat="1" ht="12.75">
      <c r="A151" s="43"/>
      <c r="E151" s="67"/>
    </row>
    <row r="152" spans="1:5" s="35" customFormat="1" ht="12.75">
      <c r="A152" s="43"/>
      <c r="E152" s="67"/>
    </row>
    <row r="153" spans="1:5" s="35" customFormat="1" ht="12.75">
      <c r="A153" s="43"/>
      <c r="E153" s="67"/>
    </row>
    <row r="154" spans="1:5" s="35" customFormat="1" ht="12.75">
      <c r="A154" s="43"/>
      <c r="E154" s="67"/>
    </row>
    <row r="155" spans="1:5" s="35" customFormat="1" ht="12.75">
      <c r="A155" s="43"/>
      <c r="E155" s="67"/>
    </row>
    <row r="156" spans="1:5" s="35" customFormat="1" ht="12.75">
      <c r="A156" s="43"/>
      <c r="E156" s="67"/>
    </row>
    <row r="157" spans="1:5" s="35" customFormat="1" ht="12.75">
      <c r="A157" s="43"/>
      <c r="E157" s="67"/>
    </row>
    <row r="158" spans="1:5" s="35" customFormat="1" ht="12.75">
      <c r="A158" s="43"/>
      <c r="E158" s="67"/>
    </row>
    <row r="159" spans="1:5" s="35" customFormat="1" ht="12.75">
      <c r="A159" s="43"/>
      <c r="E159" s="67"/>
    </row>
    <row r="160" spans="1:5" s="35" customFormat="1" ht="12.75">
      <c r="A160" s="43"/>
      <c r="E160" s="67"/>
    </row>
    <row r="161" spans="1:5" s="35" customFormat="1" ht="12.75">
      <c r="A161" s="43"/>
      <c r="E161" s="67"/>
    </row>
    <row r="162" spans="1:5" s="35" customFormat="1" ht="12.75">
      <c r="A162" s="43"/>
      <c r="E162" s="67"/>
    </row>
    <row r="163" spans="1:5" s="35" customFormat="1" ht="12.75">
      <c r="A163" s="43"/>
      <c r="E163" s="67"/>
    </row>
    <row r="164" spans="1:5" s="35" customFormat="1" ht="12.75">
      <c r="A164" s="43"/>
      <c r="E164" s="67"/>
    </row>
    <row r="165" spans="1:5" s="35" customFormat="1" ht="12.75">
      <c r="A165" s="43"/>
      <c r="E165" s="67"/>
    </row>
    <row r="166" spans="1:5" s="35" customFormat="1" ht="12.75">
      <c r="A166" s="43"/>
      <c r="E166" s="67"/>
    </row>
    <row r="167" spans="1:5" s="35" customFormat="1" ht="12.75">
      <c r="A167" s="43"/>
      <c r="E167" s="67"/>
    </row>
    <row r="168" spans="1:5" s="35" customFormat="1" ht="12.75">
      <c r="A168" s="43"/>
      <c r="E168" s="67"/>
    </row>
    <row r="169" spans="1:5" s="35" customFormat="1" ht="12.75">
      <c r="A169" s="43"/>
      <c r="E169" s="67"/>
    </row>
    <row r="170" spans="1:5" s="35" customFormat="1" ht="12.75">
      <c r="A170" s="43"/>
      <c r="E170" s="67"/>
    </row>
    <row r="171" spans="1:5" s="35" customFormat="1" ht="12.75">
      <c r="A171" s="43"/>
      <c r="E171" s="67"/>
    </row>
    <row r="172" spans="1:5" s="35" customFormat="1" ht="12.75">
      <c r="A172" s="43"/>
      <c r="E172" s="67"/>
    </row>
    <row r="173" spans="1:5" s="35" customFormat="1" ht="12.75">
      <c r="A173" s="43"/>
      <c r="E173" s="33"/>
    </row>
    <row r="174" spans="1:5" s="35" customFormat="1" ht="12.75">
      <c r="A174" s="43"/>
      <c r="C174" s="32"/>
      <c r="D174" s="32"/>
      <c r="E174" s="33"/>
    </row>
  </sheetData>
  <sheetProtection/>
  <mergeCells count="1">
    <mergeCell ref="A3:E3"/>
  </mergeCells>
  <hyperlinks>
    <hyperlink ref="E8" location="'Overzicht 2013'!B6" display="Totaal"/>
    <hyperlink ref="E10" location="'Overzicht 2013'!CI5" display="Verzekeringen in geld"/>
    <hyperlink ref="E11" location="'Overzicht 2013'!CS5" display="Verzekeringen in beleggingseenheden"/>
    <hyperlink ref="E12" location="'Overzicht 2013'!CH6" display="Totaal"/>
    <hyperlink ref="E15" location="'Overzicht 2013'!X5" display="Verzekeringen in geld"/>
    <hyperlink ref="E16" location="'Overzicht 2013'!AH5" display="Verzekeringen in beleggingseenheden"/>
    <hyperlink ref="E17" location="'Overzicht 2013'!W6" display="Totaal"/>
    <hyperlink ref="E19" location="'Overzicht 2013'!DD5" display="Verzekeringen in geld"/>
    <hyperlink ref="E20" location="'Overzicht 2013'!DN5" display="Verzekeringen in beleggingseenheden"/>
    <hyperlink ref="E21" location="'Overzicht 2013'!DC6" display="Totaal"/>
    <hyperlink ref="E24" location="'Overzicht 2013'!AS5" display="Verzekeringen in geld"/>
    <hyperlink ref="E26" location="'Overzicht 2013'!AR6" display="Totaal"/>
    <hyperlink ref="E29" location="'Overzicht 2013'!BN5" display="Verzekeringen in geld"/>
    <hyperlink ref="E30" location="'Overzicht 2013'!BX5" display="Verzekeringen in beleggingseenheden"/>
    <hyperlink ref="E31" location="'Overzicht 2013'!BM6" display="Totaal"/>
    <hyperlink ref="E35" location="'Overzicht 2013'!EI5" display="Verzekeringen in beleggingseenheden"/>
    <hyperlink ref="E36" location="'Overzicht 2013'!DX6" display="Totaal"/>
    <hyperlink ref="A39" location="Toelichting!A1" display="Toelichting"/>
    <hyperlink ref="E25" location="'Overzicht 2013'!BC5" display="Verzekeringen in beleggingseenheden"/>
    <hyperlink ref="E34" location="'Overzicht 2013'!DY5" display="Verzekeringen in geld"/>
    <hyperlink ref="E7" location="'Overzicht 2013'!M5" display="Verzekeringen in beleggingseenheden"/>
    <hyperlink ref="E6" location="'Overzicht 2013'!C5" display="Verzekeringen in geld"/>
  </hyperlinks>
  <printOptions/>
  <pageMargins left="1.57" right="0.75" top="0.64" bottom="0.51" header="0.5" footer="0.22"/>
  <pageSetup horizontalDpi="600" verticalDpi="600" orientation="landscape" paperSize="9" r:id="rId2"/>
  <headerFooter alignWithMargins="0">
    <oddHeader>&amp;L&amp;G</oddHeader>
    <oddFooter>&amp;L&amp;8&amp;F&amp;C&amp;8&amp;A&amp;R&amp;8&amp;P / &amp;N dd &amp;D</oddFooter>
  </headerFooter>
  <rowBreaks count="3" manualBreakCount="3">
    <brk id="61" max="255" man="1"/>
    <brk id="97" max="255" man="1"/>
    <brk id="133" max="255" man="1"/>
  </rowBreaks>
  <legacyDrawingHF r:id="rId1"/>
</worksheet>
</file>

<file path=xl/worksheets/sheet2.xml><?xml version="1.0" encoding="utf-8"?>
<worksheet xmlns="http://schemas.openxmlformats.org/spreadsheetml/2006/main" xmlns:r="http://schemas.openxmlformats.org/officeDocument/2006/relationships">
  <dimension ref="A1:ES43"/>
  <sheetViews>
    <sheetView tabSelected="1" zoomScalePageLayoutView="0" workbookViewId="0" topLeftCell="A1">
      <pane xSplit="1" topLeftCell="B1" activePane="topRight" state="frozen"/>
      <selection pane="topLeft" activeCell="A1" sqref="A1"/>
      <selection pane="topRight" activeCell="B21" sqref="B21"/>
    </sheetView>
  </sheetViews>
  <sheetFormatPr defaultColWidth="9.140625" defaultRowHeight="12.75"/>
  <cols>
    <col min="1" max="1" width="18.421875" style="1" customWidth="1"/>
    <col min="2" max="2" width="12.7109375" style="1" customWidth="1"/>
    <col min="3" max="9" width="10.7109375" style="1" customWidth="1"/>
    <col min="10" max="10" width="12.7109375" style="1" customWidth="1"/>
    <col min="11" max="11" width="10.7109375" style="1" customWidth="1"/>
    <col min="12" max="12" width="1.7109375" style="1" customWidth="1"/>
    <col min="13" max="21" width="10.7109375" style="1" customWidth="1"/>
    <col min="22" max="22" width="1.7109375" style="1" customWidth="1"/>
    <col min="23" max="23" width="11.57421875" style="1" customWidth="1"/>
    <col min="24" max="24" width="12.57421875" style="1" customWidth="1"/>
    <col min="25" max="32" width="11.57421875" style="1" customWidth="1"/>
    <col min="33" max="33" width="1.7109375" style="1" customWidth="1"/>
    <col min="34" max="42" width="10.7109375" style="1" customWidth="1"/>
    <col min="43" max="43" width="1.7109375" style="1" customWidth="1"/>
    <col min="44" max="44" width="11.7109375" style="1" customWidth="1"/>
    <col min="45" max="53" width="10.7109375" style="1" customWidth="1"/>
    <col min="54" max="54" width="1.57421875" style="1" customWidth="1"/>
    <col min="55" max="63" width="10.7109375" style="1" customWidth="1"/>
    <col min="64" max="64" width="1.7109375" style="1" customWidth="1"/>
    <col min="65" max="65" width="11.8515625" style="1" customWidth="1"/>
    <col min="66" max="74" width="10.7109375" style="1" customWidth="1"/>
    <col min="75" max="75" width="1.57421875" style="1" customWidth="1"/>
    <col min="76" max="84" width="10.7109375" style="1" customWidth="1"/>
    <col min="85" max="85" width="1.57421875" style="1" customWidth="1"/>
    <col min="86" max="95" width="10.7109375" style="1" customWidth="1"/>
    <col min="96" max="96" width="1.57421875" style="1" customWidth="1"/>
    <col min="97" max="105" width="10.7109375" style="1" customWidth="1"/>
    <col min="106" max="106" width="1.57421875" style="1" customWidth="1"/>
    <col min="107" max="107" width="11.8515625" style="1" customWidth="1"/>
    <col min="108" max="116" width="10.7109375" style="1" customWidth="1"/>
    <col min="117" max="117" width="1.7109375" style="1" customWidth="1"/>
    <col min="118" max="126" width="10.7109375" style="1" customWidth="1"/>
    <col min="127" max="127" width="1.421875" style="1" customWidth="1"/>
    <col min="128" max="137" width="10.7109375" style="1" customWidth="1"/>
    <col min="138" max="138" width="1.7109375" style="1" customWidth="1"/>
    <col min="139" max="149" width="10.7109375" style="1" customWidth="1"/>
    <col min="150" max="16384" width="9.140625" style="1" customWidth="1"/>
  </cols>
  <sheetData>
    <row r="1" spans="1:147" ht="12.75">
      <c r="A1" s="23">
        <v>2013</v>
      </c>
      <c r="B1" s="23" t="s">
        <v>29</v>
      </c>
      <c r="C1" s="24"/>
      <c r="D1" s="24"/>
      <c r="E1" s="24"/>
      <c r="F1" s="24"/>
      <c r="G1" s="24"/>
      <c r="H1" s="24"/>
      <c r="I1" s="24"/>
      <c r="J1" s="24"/>
      <c r="K1" s="24"/>
      <c r="M1" s="103" t="s">
        <v>29</v>
      </c>
      <c r="N1" s="104"/>
      <c r="O1" s="104"/>
      <c r="P1" s="104"/>
      <c r="Q1" s="104"/>
      <c r="R1" s="104"/>
      <c r="S1" s="104"/>
      <c r="T1" s="104"/>
      <c r="U1" s="104"/>
      <c r="W1" s="103" t="s">
        <v>29</v>
      </c>
      <c r="X1" s="104"/>
      <c r="Y1" s="104"/>
      <c r="Z1" s="104"/>
      <c r="AA1" s="104"/>
      <c r="AB1" s="104"/>
      <c r="AC1" s="104"/>
      <c r="AD1" s="104"/>
      <c r="AE1" s="104"/>
      <c r="AF1" s="104"/>
      <c r="AH1" s="103" t="s">
        <v>29</v>
      </c>
      <c r="AI1" s="104"/>
      <c r="AJ1" s="104"/>
      <c r="AK1" s="104"/>
      <c r="AL1" s="104"/>
      <c r="AM1" s="104"/>
      <c r="AN1" s="104"/>
      <c r="AO1" s="104"/>
      <c r="AP1" s="104"/>
      <c r="AR1" s="103" t="s">
        <v>29</v>
      </c>
      <c r="AS1" s="104"/>
      <c r="AT1" s="104"/>
      <c r="AU1" s="104"/>
      <c r="AV1" s="104"/>
      <c r="AW1" s="104"/>
      <c r="AX1" s="104"/>
      <c r="AY1" s="104"/>
      <c r="AZ1" s="104"/>
      <c r="BA1" s="104"/>
      <c r="BC1" s="103" t="s">
        <v>29</v>
      </c>
      <c r="BD1" s="104"/>
      <c r="BE1" s="104"/>
      <c r="BF1" s="104"/>
      <c r="BG1" s="104"/>
      <c r="BH1" s="104"/>
      <c r="BI1" s="104"/>
      <c r="BJ1" s="104"/>
      <c r="BK1" s="104"/>
      <c r="BM1" s="103" t="s">
        <v>29</v>
      </c>
      <c r="BN1" s="104"/>
      <c r="BO1" s="104"/>
      <c r="BP1" s="104"/>
      <c r="BQ1" s="104"/>
      <c r="BR1" s="104"/>
      <c r="BS1" s="104"/>
      <c r="BT1" s="104"/>
      <c r="BU1" s="104"/>
      <c r="BV1" s="104"/>
      <c r="BX1" s="103" t="s">
        <v>29</v>
      </c>
      <c r="BY1" s="104"/>
      <c r="BZ1" s="104"/>
      <c r="CA1" s="104"/>
      <c r="CB1" s="104"/>
      <c r="CC1" s="104"/>
      <c r="CD1" s="104"/>
      <c r="CE1" s="104"/>
      <c r="CF1" s="104"/>
      <c r="CH1" s="103" t="s">
        <v>29</v>
      </c>
      <c r="CI1" s="104"/>
      <c r="CJ1" s="104"/>
      <c r="CK1" s="104"/>
      <c r="CL1" s="104"/>
      <c r="CM1" s="104"/>
      <c r="CN1" s="104"/>
      <c r="CO1" s="104"/>
      <c r="CP1" s="104"/>
      <c r="CQ1" s="104"/>
      <c r="CS1" s="103" t="s">
        <v>29</v>
      </c>
      <c r="CT1" s="104"/>
      <c r="CU1" s="104"/>
      <c r="CV1" s="104"/>
      <c r="CW1" s="104"/>
      <c r="CX1" s="104"/>
      <c r="CY1" s="104"/>
      <c r="CZ1" s="104"/>
      <c r="DA1" s="104"/>
      <c r="DC1" s="23" t="s">
        <v>29</v>
      </c>
      <c r="DD1" s="24"/>
      <c r="DE1" s="24"/>
      <c r="DF1" s="24"/>
      <c r="DG1" s="24"/>
      <c r="DH1" s="24"/>
      <c r="DI1" s="24"/>
      <c r="DJ1" s="24"/>
      <c r="DK1" s="24"/>
      <c r="DL1" s="24"/>
      <c r="DN1" s="23" t="s">
        <v>29</v>
      </c>
      <c r="DO1" s="24"/>
      <c r="DP1" s="24"/>
      <c r="DQ1" s="24"/>
      <c r="DR1" s="24"/>
      <c r="DS1" s="24"/>
      <c r="DT1" s="24"/>
      <c r="DU1" s="24"/>
      <c r="DV1" s="24"/>
      <c r="DX1" s="23" t="s">
        <v>29</v>
      </c>
      <c r="DY1" s="24"/>
      <c r="DZ1" s="24"/>
      <c r="EA1" s="24"/>
      <c r="EB1" s="24"/>
      <c r="EC1" s="24"/>
      <c r="ED1" s="24"/>
      <c r="EE1" s="24"/>
      <c r="EF1" s="24"/>
      <c r="EG1" s="24"/>
      <c r="EI1" s="103" t="s">
        <v>29</v>
      </c>
      <c r="EJ1" s="104"/>
      <c r="EK1" s="104"/>
      <c r="EL1" s="104"/>
      <c r="EM1" s="104"/>
      <c r="EN1" s="104"/>
      <c r="EO1" s="104"/>
      <c r="EP1" s="104"/>
      <c r="EQ1" s="104"/>
    </row>
    <row r="2" spans="2:147" ht="12.75" customHeight="1">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row>
    <row r="3" spans="1:147" s="6" customFormat="1" ht="12.75" customHeight="1">
      <c r="A3" s="4" t="s">
        <v>0</v>
      </c>
      <c r="B3" s="105" t="s">
        <v>31</v>
      </c>
      <c r="C3" s="102"/>
      <c r="D3" s="102"/>
      <c r="E3" s="102"/>
      <c r="F3" s="102"/>
      <c r="G3" s="102"/>
      <c r="H3" s="102"/>
      <c r="I3" s="102"/>
      <c r="J3" s="102"/>
      <c r="K3" s="102"/>
      <c r="L3" s="5"/>
      <c r="M3" s="105" t="str">
        <f>B3</f>
        <v>Contracten tegen periodieke premie</v>
      </c>
      <c r="N3" s="102"/>
      <c r="O3" s="102"/>
      <c r="P3" s="102"/>
      <c r="Q3" s="102"/>
      <c r="R3" s="102"/>
      <c r="S3" s="102"/>
      <c r="T3" s="102"/>
      <c r="U3" s="102"/>
      <c r="V3" s="5"/>
      <c r="W3" s="105" t="str">
        <f>B3</f>
        <v>Contracten tegen periodieke premie</v>
      </c>
      <c r="X3" s="102"/>
      <c r="Y3" s="102"/>
      <c r="Z3" s="102"/>
      <c r="AA3" s="102"/>
      <c r="AB3" s="102"/>
      <c r="AC3" s="102"/>
      <c r="AD3" s="102"/>
      <c r="AE3" s="102"/>
      <c r="AF3" s="102"/>
      <c r="AG3" s="5"/>
      <c r="AH3" s="105" t="str">
        <f>B3</f>
        <v>Contracten tegen periodieke premie</v>
      </c>
      <c r="AI3" s="102"/>
      <c r="AJ3" s="102"/>
      <c r="AK3" s="102"/>
      <c r="AL3" s="102"/>
      <c r="AM3" s="102"/>
      <c r="AN3" s="102"/>
      <c r="AO3" s="102"/>
      <c r="AP3" s="102"/>
      <c r="AQ3" s="5"/>
      <c r="AR3" s="105" t="str">
        <f>B3</f>
        <v>Contracten tegen periodieke premie</v>
      </c>
      <c r="AS3" s="102"/>
      <c r="AT3" s="102"/>
      <c r="AU3" s="102"/>
      <c r="AV3" s="102"/>
      <c r="AW3" s="102"/>
      <c r="AX3" s="102"/>
      <c r="AY3" s="102"/>
      <c r="AZ3" s="102"/>
      <c r="BA3" s="102"/>
      <c r="BB3" s="5"/>
      <c r="BC3" s="105" t="str">
        <f>B3</f>
        <v>Contracten tegen periodieke premie</v>
      </c>
      <c r="BD3" s="102"/>
      <c r="BE3" s="102"/>
      <c r="BF3" s="102"/>
      <c r="BG3" s="102"/>
      <c r="BH3" s="102"/>
      <c r="BI3" s="102"/>
      <c r="BJ3" s="102"/>
      <c r="BK3" s="102"/>
      <c r="BL3" s="5"/>
      <c r="BM3" s="105" t="str">
        <f>B3</f>
        <v>Contracten tegen periodieke premie</v>
      </c>
      <c r="BN3" s="102"/>
      <c r="BO3" s="102"/>
      <c r="BP3" s="102"/>
      <c r="BQ3" s="102"/>
      <c r="BR3" s="102"/>
      <c r="BS3" s="102"/>
      <c r="BT3" s="102"/>
      <c r="BU3" s="102"/>
      <c r="BV3" s="102"/>
      <c r="BW3" s="5"/>
      <c r="BX3" s="105" t="str">
        <f>B3</f>
        <v>Contracten tegen periodieke premie</v>
      </c>
      <c r="BY3" s="102"/>
      <c r="BZ3" s="102"/>
      <c r="CA3" s="102"/>
      <c r="CB3" s="102"/>
      <c r="CC3" s="102"/>
      <c r="CD3" s="102"/>
      <c r="CE3" s="102"/>
      <c r="CF3" s="102"/>
      <c r="CG3" s="5"/>
      <c r="CH3" s="105" t="s">
        <v>34</v>
      </c>
      <c r="CI3" s="102"/>
      <c r="CJ3" s="102"/>
      <c r="CK3" s="102"/>
      <c r="CL3" s="102"/>
      <c r="CM3" s="102"/>
      <c r="CN3" s="102"/>
      <c r="CO3" s="102"/>
      <c r="CP3" s="102"/>
      <c r="CQ3" s="102"/>
      <c r="CR3" s="4"/>
      <c r="CS3" s="105" t="str">
        <f>CH3</f>
        <v>Contracten tegen premie ineens</v>
      </c>
      <c r="CT3" s="102"/>
      <c r="CU3" s="102"/>
      <c r="CV3" s="102"/>
      <c r="CW3" s="102"/>
      <c r="CX3" s="102"/>
      <c r="CY3" s="102"/>
      <c r="CZ3" s="102"/>
      <c r="DA3" s="102"/>
      <c r="DB3" s="4"/>
      <c r="DC3" s="105" t="str">
        <f>CH3</f>
        <v>Contracten tegen premie ineens</v>
      </c>
      <c r="DD3" s="102"/>
      <c r="DE3" s="102"/>
      <c r="DF3" s="102"/>
      <c r="DG3" s="102"/>
      <c r="DH3" s="102"/>
      <c r="DI3" s="102"/>
      <c r="DJ3" s="102"/>
      <c r="DK3" s="102"/>
      <c r="DL3" s="102"/>
      <c r="DM3" s="4"/>
      <c r="DN3" s="105" t="str">
        <f>CH3</f>
        <v>Contracten tegen premie ineens</v>
      </c>
      <c r="DO3" s="102"/>
      <c r="DP3" s="102"/>
      <c r="DQ3" s="102"/>
      <c r="DR3" s="102"/>
      <c r="DS3" s="102"/>
      <c r="DT3" s="102"/>
      <c r="DU3" s="102"/>
      <c r="DV3" s="102"/>
      <c r="DW3" s="4"/>
      <c r="DX3" s="105" t="str">
        <f>CH3</f>
        <v>Contracten tegen premie ineens</v>
      </c>
      <c r="DY3" s="102"/>
      <c r="DZ3" s="102"/>
      <c r="EA3" s="102"/>
      <c r="EB3" s="102"/>
      <c r="EC3" s="102"/>
      <c r="ED3" s="102"/>
      <c r="EE3" s="102"/>
      <c r="EF3" s="102"/>
      <c r="EG3" s="102"/>
      <c r="EH3" s="4"/>
      <c r="EI3" s="105" t="str">
        <f>CH3</f>
        <v>Contracten tegen premie ineens</v>
      </c>
      <c r="EJ3" s="102"/>
      <c r="EK3" s="102"/>
      <c r="EL3" s="102"/>
      <c r="EM3" s="102"/>
      <c r="EN3" s="102"/>
      <c r="EO3" s="102"/>
      <c r="EP3" s="102"/>
      <c r="EQ3" s="102"/>
    </row>
    <row r="4" spans="2:147" s="6" customFormat="1" ht="12.75">
      <c r="B4" s="106" t="s">
        <v>30</v>
      </c>
      <c r="C4" s="102"/>
      <c r="D4" s="102"/>
      <c r="E4" s="102"/>
      <c r="F4" s="102"/>
      <c r="G4" s="102"/>
      <c r="H4" s="102"/>
      <c r="I4" s="102"/>
      <c r="J4" s="102"/>
      <c r="K4" s="102"/>
      <c r="L4" s="4"/>
      <c r="M4" s="106" t="str">
        <f>B4</f>
        <v>Polissen</v>
      </c>
      <c r="N4" s="102"/>
      <c r="O4" s="102"/>
      <c r="P4" s="102"/>
      <c r="Q4" s="102"/>
      <c r="R4" s="102"/>
      <c r="S4" s="102"/>
      <c r="T4" s="102"/>
      <c r="U4" s="102"/>
      <c r="V4" s="4"/>
      <c r="W4" s="106" t="s">
        <v>1</v>
      </c>
      <c r="X4" s="102"/>
      <c r="Y4" s="102"/>
      <c r="Z4" s="102"/>
      <c r="AA4" s="102"/>
      <c r="AB4" s="102"/>
      <c r="AC4" s="102"/>
      <c r="AD4" s="102"/>
      <c r="AE4" s="102"/>
      <c r="AF4" s="102"/>
      <c r="AG4" s="4"/>
      <c r="AH4" s="106" t="str">
        <f>W4</f>
        <v>Verzekerd kapitaal</v>
      </c>
      <c r="AI4" s="102"/>
      <c r="AJ4" s="102"/>
      <c r="AK4" s="102"/>
      <c r="AL4" s="102"/>
      <c r="AM4" s="102"/>
      <c r="AN4" s="102"/>
      <c r="AO4" s="102"/>
      <c r="AP4" s="102"/>
      <c r="AQ4" s="4"/>
      <c r="AR4" s="106" t="s">
        <v>36</v>
      </c>
      <c r="AS4" s="102"/>
      <c r="AT4" s="102"/>
      <c r="AU4" s="102"/>
      <c r="AV4" s="102"/>
      <c r="AW4" s="102"/>
      <c r="AX4" s="102"/>
      <c r="AY4" s="102"/>
      <c r="AZ4" s="102"/>
      <c r="BA4" s="102"/>
      <c r="BB4" s="4"/>
      <c r="BC4" s="106" t="str">
        <f>AR4</f>
        <v>Periodieke premie</v>
      </c>
      <c r="BD4" s="102"/>
      <c r="BE4" s="102"/>
      <c r="BF4" s="102"/>
      <c r="BG4" s="102"/>
      <c r="BH4" s="102"/>
      <c r="BI4" s="102"/>
      <c r="BJ4" s="102"/>
      <c r="BK4" s="102"/>
      <c r="BL4" s="4"/>
      <c r="BM4" s="106" t="s">
        <v>35</v>
      </c>
      <c r="BN4" s="102"/>
      <c r="BO4" s="102"/>
      <c r="BP4" s="102"/>
      <c r="BQ4" s="102"/>
      <c r="BR4" s="102"/>
      <c r="BS4" s="102"/>
      <c r="BT4" s="102"/>
      <c r="BU4" s="102"/>
      <c r="BV4" s="102"/>
      <c r="BW4" s="4"/>
      <c r="BX4" s="106" t="str">
        <f>BM4</f>
        <v>Premie ineens</v>
      </c>
      <c r="BY4" s="102"/>
      <c r="BZ4" s="102"/>
      <c r="CA4" s="102"/>
      <c r="CB4" s="102"/>
      <c r="CC4" s="102"/>
      <c r="CD4" s="102"/>
      <c r="CE4" s="102"/>
      <c r="CF4" s="102"/>
      <c r="CG4" s="4"/>
      <c r="CH4" s="106" t="s">
        <v>30</v>
      </c>
      <c r="CI4" s="102"/>
      <c r="CJ4" s="102"/>
      <c r="CK4" s="102"/>
      <c r="CL4" s="102"/>
      <c r="CM4" s="102"/>
      <c r="CN4" s="102"/>
      <c r="CO4" s="102"/>
      <c r="CP4" s="102"/>
      <c r="CQ4" s="102"/>
      <c r="CR4" s="4"/>
      <c r="CS4" s="106" t="s">
        <v>30</v>
      </c>
      <c r="CT4" s="102"/>
      <c r="CU4" s="102"/>
      <c r="CV4" s="102"/>
      <c r="CW4" s="102"/>
      <c r="CX4" s="102"/>
      <c r="CY4" s="102"/>
      <c r="CZ4" s="102"/>
      <c r="DA4" s="102"/>
      <c r="DB4" s="4"/>
      <c r="DC4" s="106" t="s">
        <v>1</v>
      </c>
      <c r="DD4" s="102"/>
      <c r="DE4" s="102"/>
      <c r="DF4" s="102"/>
      <c r="DG4" s="102"/>
      <c r="DH4" s="102"/>
      <c r="DI4" s="102"/>
      <c r="DJ4" s="102"/>
      <c r="DK4" s="102"/>
      <c r="DL4" s="102"/>
      <c r="DM4" s="4"/>
      <c r="DN4" s="106" t="s">
        <v>1</v>
      </c>
      <c r="DO4" s="102"/>
      <c r="DP4" s="102"/>
      <c r="DQ4" s="102"/>
      <c r="DR4" s="102"/>
      <c r="DS4" s="102"/>
      <c r="DT4" s="102"/>
      <c r="DU4" s="102"/>
      <c r="DV4" s="102"/>
      <c r="DW4" s="4"/>
      <c r="DX4" s="106" t="s">
        <v>35</v>
      </c>
      <c r="DY4" s="102"/>
      <c r="DZ4" s="102"/>
      <c r="EA4" s="102"/>
      <c r="EB4" s="102"/>
      <c r="EC4" s="102"/>
      <c r="ED4" s="102"/>
      <c r="EE4" s="102"/>
      <c r="EF4" s="102"/>
      <c r="EG4" s="102"/>
      <c r="EH4" s="4"/>
      <c r="EI4" s="106" t="s">
        <v>35</v>
      </c>
      <c r="EJ4" s="102"/>
      <c r="EK4" s="102"/>
      <c r="EL4" s="102"/>
      <c r="EM4" s="102"/>
      <c r="EN4" s="102"/>
      <c r="EO4" s="102"/>
      <c r="EP4" s="102"/>
      <c r="EQ4" s="102"/>
    </row>
    <row r="5" spans="1:147" s="6" customFormat="1" ht="12.75" customHeight="1">
      <c r="A5" s="4"/>
      <c r="C5" s="101" t="s">
        <v>32</v>
      </c>
      <c r="D5" s="102"/>
      <c r="E5" s="102"/>
      <c r="F5" s="102"/>
      <c r="G5" s="102"/>
      <c r="H5" s="102"/>
      <c r="I5" s="102"/>
      <c r="J5" s="102"/>
      <c r="K5" s="102"/>
      <c r="L5" s="16"/>
      <c r="M5" s="100" t="s">
        <v>2</v>
      </c>
      <c r="N5" s="100"/>
      <c r="O5" s="100"/>
      <c r="P5" s="100"/>
      <c r="Q5" s="100"/>
      <c r="R5" s="100"/>
      <c r="S5" s="100"/>
      <c r="T5" s="100"/>
      <c r="U5" s="100"/>
      <c r="V5" s="7"/>
      <c r="X5" s="101" t="s">
        <v>32</v>
      </c>
      <c r="Y5" s="102"/>
      <c r="Z5" s="102"/>
      <c r="AA5" s="102"/>
      <c r="AB5" s="102"/>
      <c r="AC5" s="102"/>
      <c r="AD5" s="102"/>
      <c r="AE5" s="102"/>
      <c r="AF5" s="102"/>
      <c r="AG5" s="16"/>
      <c r="AH5" s="110" t="s">
        <v>2</v>
      </c>
      <c r="AI5" s="110"/>
      <c r="AJ5" s="110"/>
      <c r="AK5" s="110"/>
      <c r="AL5" s="110"/>
      <c r="AM5" s="110"/>
      <c r="AN5" s="110"/>
      <c r="AO5" s="110"/>
      <c r="AP5" s="110"/>
      <c r="AQ5" s="17"/>
      <c r="AS5" s="101" t="s">
        <v>32</v>
      </c>
      <c r="AT5" s="102"/>
      <c r="AU5" s="102"/>
      <c r="AV5" s="102"/>
      <c r="AW5" s="102"/>
      <c r="AX5" s="102"/>
      <c r="AY5" s="102"/>
      <c r="AZ5" s="102"/>
      <c r="BA5" s="102"/>
      <c r="BB5" s="16"/>
      <c r="BC5" s="100" t="s">
        <v>2</v>
      </c>
      <c r="BD5" s="100"/>
      <c r="BE5" s="100"/>
      <c r="BF5" s="100"/>
      <c r="BG5" s="100"/>
      <c r="BH5" s="100"/>
      <c r="BI5" s="100"/>
      <c r="BJ5" s="100"/>
      <c r="BK5" s="100"/>
      <c r="BL5" s="7"/>
      <c r="BN5" s="101" t="s">
        <v>32</v>
      </c>
      <c r="BO5" s="102"/>
      <c r="BP5" s="102"/>
      <c r="BQ5" s="102"/>
      <c r="BR5" s="102"/>
      <c r="BS5" s="102"/>
      <c r="BT5" s="102"/>
      <c r="BU5" s="102"/>
      <c r="BV5" s="102"/>
      <c r="BW5" s="21"/>
      <c r="BX5" s="100" t="s">
        <v>2</v>
      </c>
      <c r="BY5" s="100"/>
      <c r="BZ5" s="100"/>
      <c r="CA5" s="100"/>
      <c r="CB5" s="100"/>
      <c r="CC5" s="100"/>
      <c r="CD5" s="100"/>
      <c r="CE5" s="100"/>
      <c r="CF5" s="100"/>
      <c r="CG5" s="7"/>
      <c r="CI5" s="101" t="s">
        <v>32</v>
      </c>
      <c r="CJ5" s="102"/>
      <c r="CK5" s="102"/>
      <c r="CL5" s="102"/>
      <c r="CM5" s="102"/>
      <c r="CN5" s="102"/>
      <c r="CO5" s="102"/>
      <c r="CP5" s="102"/>
      <c r="CQ5" s="102"/>
      <c r="CR5" s="16"/>
      <c r="CS5" s="100" t="s">
        <v>2</v>
      </c>
      <c r="CT5" s="100"/>
      <c r="CU5" s="100"/>
      <c r="CV5" s="100"/>
      <c r="CW5" s="100"/>
      <c r="CX5" s="100"/>
      <c r="CY5" s="100"/>
      <c r="CZ5" s="100"/>
      <c r="DA5" s="100"/>
      <c r="DB5" s="7"/>
      <c r="DD5" s="101" t="s">
        <v>32</v>
      </c>
      <c r="DE5" s="102"/>
      <c r="DF5" s="102"/>
      <c r="DG5" s="102"/>
      <c r="DH5" s="102"/>
      <c r="DI5" s="102"/>
      <c r="DJ5" s="102"/>
      <c r="DK5" s="102"/>
      <c r="DL5" s="102"/>
      <c r="DM5" s="16"/>
      <c r="DN5" s="100" t="s">
        <v>2</v>
      </c>
      <c r="DO5" s="100"/>
      <c r="DP5" s="100"/>
      <c r="DQ5" s="100"/>
      <c r="DR5" s="100"/>
      <c r="DS5" s="100"/>
      <c r="DT5" s="100"/>
      <c r="DU5" s="100"/>
      <c r="DV5" s="100"/>
      <c r="DW5" s="7"/>
      <c r="DY5" s="101" t="s">
        <v>32</v>
      </c>
      <c r="DZ5" s="102"/>
      <c r="EA5" s="102"/>
      <c r="EB5" s="102"/>
      <c r="EC5" s="102"/>
      <c r="ED5" s="102"/>
      <c r="EE5" s="102"/>
      <c r="EF5" s="102"/>
      <c r="EG5" s="102"/>
      <c r="EH5" s="16"/>
      <c r="EI5" s="100" t="s">
        <v>2</v>
      </c>
      <c r="EJ5" s="100"/>
      <c r="EK5" s="100"/>
      <c r="EL5" s="100"/>
      <c r="EM5" s="100"/>
      <c r="EN5" s="100"/>
      <c r="EO5" s="100"/>
      <c r="EP5" s="100"/>
      <c r="EQ5" s="100"/>
    </row>
    <row r="6" spans="1:147" s="10" customFormat="1" ht="57" thickBot="1">
      <c r="A6" s="8" t="s">
        <v>7</v>
      </c>
      <c r="B6" s="9" t="s">
        <v>28</v>
      </c>
      <c r="C6" s="9" t="s">
        <v>38</v>
      </c>
      <c r="D6" s="9" t="s">
        <v>3</v>
      </c>
      <c r="E6" s="9" t="s">
        <v>4</v>
      </c>
      <c r="F6" s="9" t="s">
        <v>5</v>
      </c>
      <c r="G6" s="9" t="s">
        <v>14</v>
      </c>
      <c r="H6" s="9" t="s">
        <v>6</v>
      </c>
      <c r="I6" s="9" t="s">
        <v>11</v>
      </c>
      <c r="J6" s="9" t="s">
        <v>12</v>
      </c>
      <c r="K6" s="9" t="s">
        <v>27</v>
      </c>
      <c r="L6" s="9"/>
      <c r="M6" s="9" t="s">
        <v>13</v>
      </c>
      <c r="N6" s="9" t="s">
        <v>3</v>
      </c>
      <c r="O6" s="9" t="s">
        <v>4</v>
      </c>
      <c r="P6" s="9" t="s">
        <v>5</v>
      </c>
      <c r="Q6" s="9" t="s">
        <v>14</v>
      </c>
      <c r="R6" s="9" t="s">
        <v>6</v>
      </c>
      <c r="S6" s="9" t="s">
        <v>11</v>
      </c>
      <c r="T6" s="9" t="s">
        <v>12</v>
      </c>
      <c r="U6" s="9" t="s">
        <v>15</v>
      </c>
      <c r="V6" s="9"/>
      <c r="W6" s="9" t="s">
        <v>28</v>
      </c>
      <c r="X6" s="9" t="s">
        <v>38</v>
      </c>
      <c r="Y6" s="9" t="s">
        <v>3</v>
      </c>
      <c r="Z6" s="9" t="s">
        <v>4</v>
      </c>
      <c r="AA6" s="9" t="s">
        <v>5</v>
      </c>
      <c r="AB6" s="9" t="s">
        <v>14</v>
      </c>
      <c r="AC6" s="9" t="s">
        <v>6</v>
      </c>
      <c r="AD6" s="9" t="s">
        <v>11</v>
      </c>
      <c r="AE6" s="9" t="s">
        <v>12</v>
      </c>
      <c r="AF6" s="9" t="s">
        <v>15</v>
      </c>
      <c r="AG6" s="9"/>
      <c r="AH6" s="9" t="s">
        <v>13</v>
      </c>
      <c r="AI6" s="9" t="s">
        <v>3</v>
      </c>
      <c r="AJ6" s="9" t="s">
        <v>4</v>
      </c>
      <c r="AK6" s="9" t="s">
        <v>5</v>
      </c>
      <c r="AL6" s="9" t="s">
        <v>14</v>
      </c>
      <c r="AM6" s="9" t="s">
        <v>6</v>
      </c>
      <c r="AN6" s="9" t="s">
        <v>11</v>
      </c>
      <c r="AO6" s="9" t="s">
        <v>12</v>
      </c>
      <c r="AP6" s="9" t="s">
        <v>15</v>
      </c>
      <c r="AQ6" s="9"/>
      <c r="AR6" s="9" t="s">
        <v>28</v>
      </c>
      <c r="AS6" s="9" t="s">
        <v>38</v>
      </c>
      <c r="AT6" s="9" t="s">
        <v>3</v>
      </c>
      <c r="AU6" s="9" t="s">
        <v>4</v>
      </c>
      <c r="AV6" s="9" t="s">
        <v>5</v>
      </c>
      <c r="AW6" s="9" t="s">
        <v>14</v>
      </c>
      <c r="AX6" s="9" t="s">
        <v>6</v>
      </c>
      <c r="AY6" s="9" t="s">
        <v>11</v>
      </c>
      <c r="AZ6" s="9" t="s">
        <v>12</v>
      </c>
      <c r="BA6" s="9" t="s">
        <v>15</v>
      </c>
      <c r="BB6" s="9"/>
      <c r="BC6" s="9" t="s">
        <v>13</v>
      </c>
      <c r="BD6" s="9" t="s">
        <v>3</v>
      </c>
      <c r="BE6" s="9" t="s">
        <v>4</v>
      </c>
      <c r="BF6" s="9" t="s">
        <v>5</v>
      </c>
      <c r="BG6" s="9" t="s">
        <v>14</v>
      </c>
      <c r="BH6" s="9" t="s">
        <v>6</v>
      </c>
      <c r="BI6" s="9" t="s">
        <v>11</v>
      </c>
      <c r="BJ6" s="9" t="s">
        <v>12</v>
      </c>
      <c r="BK6" s="9" t="s">
        <v>15</v>
      </c>
      <c r="BL6" s="9"/>
      <c r="BM6" s="9" t="s">
        <v>28</v>
      </c>
      <c r="BN6" s="9" t="s">
        <v>38</v>
      </c>
      <c r="BO6" s="9" t="s">
        <v>3</v>
      </c>
      <c r="BP6" s="9" t="s">
        <v>4</v>
      </c>
      <c r="BQ6" s="9" t="s">
        <v>5</v>
      </c>
      <c r="BR6" s="9" t="s">
        <v>14</v>
      </c>
      <c r="BS6" s="9" t="s">
        <v>6</v>
      </c>
      <c r="BT6" s="9" t="s">
        <v>11</v>
      </c>
      <c r="BU6" s="9" t="s">
        <v>12</v>
      </c>
      <c r="BV6" s="9" t="s">
        <v>15</v>
      </c>
      <c r="BW6" s="9"/>
      <c r="BX6" s="9" t="s">
        <v>13</v>
      </c>
      <c r="BY6" s="9" t="s">
        <v>3</v>
      </c>
      <c r="BZ6" s="9" t="s">
        <v>4</v>
      </c>
      <c r="CA6" s="9" t="s">
        <v>5</v>
      </c>
      <c r="CB6" s="9" t="s">
        <v>14</v>
      </c>
      <c r="CC6" s="9" t="s">
        <v>6</v>
      </c>
      <c r="CD6" s="9" t="s">
        <v>11</v>
      </c>
      <c r="CE6" s="9" t="s">
        <v>12</v>
      </c>
      <c r="CF6" s="9" t="s">
        <v>15</v>
      </c>
      <c r="CG6" s="9"/>
      <c r="CH6" s="9" t="s">
        <v>28</v>
      </c>
      <c r="CI6" s="9" t="s">
        <v>38</v>
      </c>
      <c r="CJ6" s="9" t="s">
        <v>3</v>
      </c>
      <c r="CK6" s="9" t="s">
        <v>4</v>
      </c>
      <c r="CL6" s="9" t="s">
        <v>5</v>
      </c>
      <c r="CM6" s="9" t="s">
        <v>14</v>
      </c>
      <c r="CN6" s="9" t="s">
        <v>6</v>
      </c>
      <c r="CO6" s="9" t="s">
        <v>11</v>
      </c>
      <c r="CP6" s="9" t="s">
        <v>12</v>
      </c>
      <c r="CQ6" s="9" t="s">
        <v>15</v>
      </c>
      <c r="CR6" s="9"/>
      <c r="CS6" s="9" t="s">
        <v>13</v>
      </c>
      <c r="CT6" s="9" t="s">
        <v>3</v>
      </c>
      <c r="CU6" s="9" t="s">
        <v>4</v>
      </c>
      <c r="CV6" s="9" t="s">
        <v>5</v>
      </c>
      <c r="CW6" s="9" t="s">
        <v>14</v>
      </c>
      <c r="CX6" s="9" t="s">
        <v>6</v>
      </c>
      <c r="CY6" s="9" t="s">
        <v>11</v>
      </c>
      <c r="CZ6" s="9" t="s">
        <v>12</v>
      </c>
      <c r="DA6" s="9" t="s">
        <v>15</v>
      </c>
      <c r="DB6" s="9"/>
      <c r="DC6" s="9" t="s">
        <v>28</v>
      </c>
      <c r="DD6" s="9" t="s">
        <v>38</v>
      </c>
      <c r="DE6" s="9" t="s">
        <v>3</v>
      </c>
      <c r="DF6" s="9" t="s">
        <v>4</v>
      </c>
      <c r="DG6" s="9" t="s">
        <v>5</v>
      </c>
      <c r="DH6" s="9" t="s">
        <v>14</v>
      </c>
      <c r="DI6" s="9" t="s">
        <v>6</v>
      </c>
      <c r="DJ6" s="9" t="s">
        <v>11</v>
      </c>
      <c r="DK6" s="9" t="s">
        <v>12</v>
      </c>
      <c r="DL6" s="9" t="s">
        <v>15</v>
      </c>
      <c r="DM6" s="9"/>
      <c r="DN6" s="9" t="s">
        <v>13</v>
      </c>
      <c r="DO6" s="9" t="s">
        <v>3</v>
      </c>
      <c r="DP6" s="9" t="s">
        <v>4</v>
      </c>
      <c r="DQ6" s="9" t="s">
        <v>5</v>
      </c>
      <c r="DR6" s="9" t="s">
        <v>14</v>
      </c>
      <c r="DS6" s="9" t="s">
        <v>6</v>
      </c>
      <c r="DT6" s="9" t="s">
        <v>11</v>
      </c>
      <c r="DU6" s="9" t="s">
        <v>12</v>
      </c>
      <c r="DV6" s="9" t="s">
        <v>15</v>
      </c>
      <c r="DW6" s="9"/>
      <c r="DX6" s="9" t="s">
        <v>28</v>
      </c>
      <c r="DY6" s="9" t="s">
        <v>38</v>
      </c>
      <c r="DZ6" s="9" t="s">
        <v>3</v>
      </c>
      <c r="EA6" s="9" t="s">
        <v>4</v>
      </c>
      <c r="EB6" s="9" t="s">
        <v>5</v>
      </c>
      <c r="EC6" s="9" t="s">
        <v>14</v>
      </c>
      <c r="ED6" s="9" t="s">
        <v>6</v>
      </c>
      <c r="EE6" s="9" t="s">
        <v>11</v>
      </c>
      <c r="EF6" s="9" t="s">
        <v>12</v>
      </c>
      <c r="EG6" s="9" t="s">
        <v>15</v>
      </c>
      <c r="EH6" s="9"/>
      <c r="EI6" s="9" t="s">
        <v>13</v>
      </c>
      <c r="EJ6" s="9" t="s">
        <v>3</v>
      </c>
      <c r="EK6" s="9" t="s">
        <v>4</v>
      </c>
      <c r="EL6" s="9" t="s">
        <v>5</v>
      </c>
      <c r="EM6" s="9" t="s">
        <v>14</v>
      </c>
      <c r="EN6" s="9" t="s">
        <v>6</v>
      </c>
      <c r="EO6" s="9" t="s">
        <v>11</v>
      </c>
      <c r="EP6" s="9" t="s">
        <v>12</v>
      </c>
      <c r="EQ6" s="9" t="s">
        <v>15</v>
      </c>
    </row>
    <row r="7" spans="1:149" s="10" customFormat="1" ht="18" customHeight="1">
      <c r="A7" s="4"/>
      <c r="B7" s="18" t="s">
        <v>8</v>
      </c>
      <c r="C7" s="20"/>
      <c r="D7" s="20"/>
      <c r="E7" s="20"/>
      <c r="F7" s="20"/>
      <c r="G7" s="20"/>
      <c r="H7" s="20"/>
      <c r="I7" s="20"/>
      <c r="J7" s="20"/>
      <c r="K7" s="20"/>
      <c r="L7" s="4"/>
      <c r="M7" s="18" t="s">
        <v>8</v>
      </c>
      <c r="N7" s="20"/>
      <c r="O7" s="20"/>
      <c r="P7" s="20"/>
      <c r="Q7" s="20"/>
      <c r="R7" s="20"/>
      <c r="S7" s="20"/>
      <c r="T7" s="20"/>
      <c r="U7" s="20"/>
      <c r="V7" s="4"/>
      <c r="W7" s="18" t="s">
        <v>9</v>
      </c>
      <c r="X7" s="19"/>
      <c r="Y7" s="19"/>
      <c r="Z7" s="19"/>
      <c r="AA7" s="19"/>
      <c r="AB7" s="19"/>
      <c r="AC7" s="19"/>
      <c r="AD7" s="19"/>
      <c r="AE7" s="19"/>
      <c r="AF7" s="19"/>
      <c r="AG7" s="8"/>
      <c r="AH7" s="18" t="s">
        <v>9</v>
      </c>
      <c r="AI7" s="19"/>
      <c r="AJ7" s="19"/>
      <c r="AK7" s="19"/>
      <c r="AL7" s="19"/>
      <c r="AM7" s="19"/>
      <c r="AN7" s="19"/>
      <c r="AO7" s="19"/>
      <c r="AP7" s="19"/>
      <c r="AQ7" s="8"/>
      <c r="AR7" s="18" t="s">
        <v>9</v>
      </c>
      <c r="AS7" s="19"/>
      <c r="AT7" s="19"/>
      <c r="AU7" s="19"/>
      <c r="AV7" s="19"/>
      <c r="AW7" s="19"/>
      <c r="AX7" s="19"/>
      <c r="AY7" s="19"/>
      <c r="AZ7" s="19"/>
      <c r="BA7" s="19"/>
      <c r="BB7" s="8"/>
      <c r="BC7" s="18" t="s">
        <v>9</v>
      </c>
      <c r="BD7" s="19"/>
      <c r="BE7" s="19"/>
      <c r="BF7" s="19"/>
      <c r="BG7" s="19"/>
      <c r="BH7" s="19"/>
      <c r="BI7" s="19"/>
      <c r="BJ7" s="19"/>
      <c r="BK7" s="19"/>
      <c r="BL7" s="8"/>
      <c r="BM7" s="18" t="s">
        <v>9</v>
      </c>
      <c r="BN7" s="19"/>
      <c r="BO7" s="19"/>
      <c r="BP7" s="19"/>
      <c r="BQ7" s="19"/>
      <c r="BR7" s="19"/>
      <c r="BS7" s="19"/>
      <c r="BT7" s="19"/>
      <c r="BU7" s="19"/>
      <c r="BV7" s="19"/>
      <c r="BW7" s="8"/>
      <c r="BX7" s="18" t="s">
        <v>9</v>
      </c>
      <c r="BY7" s="19"/>
      <c r="BZ7" s="19"/>
      <c r="CA7" s="19"/>
      <c r="CB7" s="19"/>
      <c r="CC7" s="19"/>
      <c r="CD7" s="19"/>
      <c r="CE7" s="19"/>
      <c r="CF7" s="19"/>
      <c r="CG7" s="8"/>
      <c r="CH7" s="18" t="s">
        <v>8</v>
      </c>
      <c r="CI7" s="22"/>
      <c r="CJ7" s="22"/>
      <c r="CK7" s="22"/>
      <c r="CL7" s="22"/>
      <c r="CM7" s="22"/>
      <c r="CN7" s="22"/>
      <c r="CO7" s="22"/>
      <c r="CP7" s="22"/>
      <c r="CQ7" s="22"/>
      <c r="CR7" s="15"/>
      <c r="CS7" s="18" t="s">
        <v>8</v>
      </c>
      <c r="CT7" s="22"/>
      <c r="CU7" s="22"/>
      <c r="CV7" s="22"/>
      <c r="CW7" s="22"/>
      <c r="CX7" s="22"/>
      <c r="CY7" s="22"/>
      <c r="CZ7" s="22"/>
      <c r="DA7" s="22"/>
      <c r="DB7" s="15"/>
      <c r="DC7" s="18" t="s">
        <v>9</v>
      </c>
      <c r="DD7" s="22"/>
      <c r="DE7" s="22"/>
      <c r="DF7" s="22"/>
      <c r="DG7" s="22"/>
      <c r="DH7" s="22"/>
      <c r="DI7" s="22"/>
      <c r="DJ7" s="22"/>
      <c r="DK7" s="22"/>
      <c r="DL7" s="22"/>
      <c r="DM7" s="15"/>
      <c r="DN7" s="18" t="s">
        <v>9</v>
      </c>
      <c r="DO7" s="22"/>
      <c r="DP7" s="22"/>
      <c r="DQ7" s="22"/>
      <c r="DR7" s="22"/>
      <c r="DS7" s="22"/>
      <c r="DT7" s="22"/>
      <c r="DU7" s="22"/>
      <c r="DV7" s="22"/>
      <c r="DW7" s="15"/>
      <c r="DX7" s="18" t="s">
        <v>9</v>
      </c>
      <c r="DY7" s="22"/>
      <c r="DZ7" s="22"/>
      <c r="EA7" s="22"/>
      <c r="EB7" s="22"/>
      <c r="EC7" s="22"/>
      <c r="ED7" s="22"/>
      <c r="EE7" s="22"/>
      <c r="EF7" s="22"/>
      <c r="EG7" s="22"/>
      <c r="EH7" s="15"/>
      <c r="EI7" s="18" t="s">
        <v>9</v>
      </c>
      <c r="EJ7" s="22"/>
      <c r="EK7" s="22"/>
      <c r="EL7" s="22"/>
      <c r="EM7" s="22"/>
      <c r="EN7" s="22"/>
      <c r="EO7" s="22"/>
      <c r="EP7" s="22"/>
      <c r="EQ7" s="22"/>
      <c r="ER7" s="15"/>
      <c r="ES7" s="15"/>
    </row>
    <row r="8" spans="1:147" s="13" customFormat="1" ht="18" customHeight="1">
      <c r="A8" s="94" t="s">
        <v>109</v>
      </c>
      <c r="B8" s="12">
        <v>47.977</v>
      </c>
      <c r="C8" s="12">
        <v>46.888</v>
      </c>
      <c r="D8" s="12">
        <v>3.442</v>
      </c>
      <c r="E8" s="12">
        <v>0.208</v>
      </c>
      <c r="F8" s="12">
        <v>0.202</v>
      </c>
      <c r="G8" s="12">
        <v>0</v>
      </c>
      <c r="H8" s="12">
        <v>24.712</v>
      </c>
      <c r="I8" s="12">
        <v>1.088</v>
      </c>
      <c r="J8" s="12">
        <v>16.437</v>
      </c>
      <c r="K8" s="12">
        <v>0.799</v>
      </c>
      <c r="L8" s="12"/>
      <c r="M8" s="12">
        <v>1.089</v>
      </c>
      <c r="N8" s="12">
        <v>0.186</v>
      </c>
      <c r="O8" s="12">
        <v>0.583</v>
      </c>
      <c r="P8" s="12">
        <v>0.123</v>
      </c>
      <c r="Q8" s="12">
        <v>0</v>
      </c>
      <c r="R8" s="12">
        <v>0</v>
      </c>
      <c r="S8" s="12">
        <v>0.198</v>
      </c>
      <c r="T8" s="12">
        <v>0</v>
      </c>
      <c r="U8" s="12">
        <v>-0.001</v>
      </c>
      <c r="V8" s="12"/>
      <c r="W8" s="12">
        <v>2842.466</v>
      </c>
      <c r="X8" s="12">
        <v>2742.265</v>
      </c>
      <c r="Y8" s="12">
        <v>374.545</v>
      </c>
      <c r="Z8" s="12">
        <v>77.016</v>
      </c>
      <c r="AA8" s="12">
        <v>23.51</v>
      </c>
      <c r="AB8" s="12">
        <v>0</v>
      </c>
      <c r="AC8" s="12">
        <v>141.581</v>
      </c>
      <c r="AD8" s="12">
        <v>60.798</v>
      </c>
      <c r="AE8" s="12">
        <v>2059.768</v>
      </c>
      <c r="AF8" s="12">
        <v>5.047</v>
      </c>
      <c r="AG8" s="12"/>
      <c r="AH8" s="12">
        <v>100.20100000000002</v>
      </c>
      <c r="AI8" s="12">
        <v>15.878</v>
      </c>
      <c r="AJ8" s="12">
        <v>30.361</v>
      </c>
      <c r="AK8" s="12">
        <v>4.929</v>
      </c>
      <c r="AL8" s="12">
        <v>0</v>
      </c>
      <c r="AM8" s="12">
        <v>0</v>
      </c>
      <c r="AN8" s="12">
        <v>49.091</v>
      </c>
      <c r="AO8" s="12">
        <v>0.024</v>
      </c>
      <c r="AP8" s="12">
        <v>-0.082</v>
      </c>
      <c r="AQ8" s="12"/>
      <c r="AR8" s="12">
        <v>23.831</v>
      </c>
      <c r="AS8" s="12">
        <v>18.756</v>
      </c>
      <c r="AT8" s="12">
        <v>6.434</v>
      </c>
      <c r="AU8" s="12">
        <v>0.638</v>
      </c>
      <c r="AV8" s="12">
        <v>0.22</v>
      </c>
      <c r="AW8" s="12">
        <v>0</v>
      </c>
      <c r="AX8" s="12">
        <v>3.42</v>
      </c>
      <c r="AY8" s="12">
        <v>1.973</v>
      </c>
      <c r="AZ8" s="12">
        <v>5.983</v>
      </c>
      <c r="BA8" s="12">
        <v>0.088</v>
      </c>
      <c r="BB8" s="12"/>
      <c r="BC8" s="12">
        <v>5.075</v>
      </c>
      <c r="BD8" s="12">
        <v>1.722</v>
      </c>
      <c r="BE8" s="12">
        <v>2.489</v>
      </c>
      <c r="BF8" s="12">
        <v>0.317</v>
      </c>
      <c r="BG8" s="12">
        <v>0</v>
      </c>
      <c r="BH8" s="12">
        <v>0</v>
      </c>
      <c r="BI8" s="12">
        <v>0.55</v>
      </c>
      <c r="BJ8" s="12">
        <v>0</v>
      </c>
      <c r="BK8" s="12">
        <v>-0.003</v>
      </c>
      <c r="BL8" s="12"/>
      <c r="BM8" s="12">
        <v>30.696</v>
      </c>
      <c r="BN8" s="12">
        <v>22.207</v>
      </c>
      <c r="BO8" s="12">
        <v>6.641</v>
      </c>
      <c r="BP8" s="12">
        <v>1.473</v>
      </c>
      <c r="BQ8" s="12">
        <v>3.026</v>
      </c>
      <c r="BR8" s="12">
        <v>0</v>
      </c>
      <c r="BS8" s="12">
        <v>0.023</v>
      </c>
      <c r="BT8" s="12">
        <v>6.535</v>
      </c>
      <c r="BU8" s="12">
        <v>0.045</v>
      </c>
      <c r="BV8" s="12">
        <v>4.464</v>
      </c>
      <c r="BW8" s="12"/>
      <c r="BX8" s="12">
        <v>8.489</v>
      </c>
      <c r="BY8" s="12">
        <v>5.569</v>
      </c>
      <c r="BZ8" s="12">
        <v>0.261</v>
      </c>
      <c r="CA8" s="12">
        <v>1.388</v>
      </c>
      <c r="CB8" s="12">
        <v>0</v>
      </c>
      <c r="CC8" s="12">
        <v>0</v>
      </c>
      <c r="CD8" s="12">
        <v>1.263</v>
      </c>
      <c r="CE8" s="12">
        <v>0.005</v>
      </c>
      <c r="CF8" s="12">
        <v>0.003</v>
      </c>
      <c r="CG8" s="12"/>
      <c r="CH8" s="12">
        <v>6.445</v>
      </c>
      <c r="CI8" s="12">
        <v>5.9750000000000005</v>
      </c>
      <c r="CJ8" s="12">
        <v>0.001</v>
      </c>
      <c r="CK8" s="12">
        <v>0.089</v>
      </c>
      <c r="CL8" s="12">
        <v>1.672</v>
      </c>
      <c r="CM8" s="12">
        <v>3.403</v>
      </c>
      <c r="CN8" s="12">
        <v>0.131</v>
      </c>
      <c r="CO8" s="12">
        <v>0.29</v>
      </c>
      <c r="CP8" s="12">
        <v>0.222</v>
      </c>
      <c r="CQ8" s="12">
        <v>0.167</v>
      </c>
      <c r="CR8" s="12"/>
      <c r="CS8" s="12">
        <v>0.47000000000000003</v>
      </c>
      <c r="CT8" s="12">
        <v>0</v>
      </c>
      <c r="CU8" s="12">
        <v>0.219</v>
      </c>
      <c r="CV8" s="12">
        <v>0.199</v>
      </c>
      <c r="CW8" s="12">
        <v>0</v>
      </c>
      <c r="CX8" s="12">
        <v>0</v>
      </c>
      <c r="CY8" s="12">
        <v>0.052</v>
      </c>
      <c r="CZ8" s="12">
        <v>0</v>
      </c>
      <c r="DA8" s="12">
        <v>0</v>
      </c>
      <c r="DB8" s="12"/>
      <c r="DC8" s="12">
        <v>430.541</v>
      </c>
      <c r="DD8" s="12">
        <v>412.289</v>
      </c>
      <c r="DE8" s="12">
        <v>0.001</v>
      </c>
      <c r="DF8" s="12">
        <v>6.818</v>
      </c>
      <c r="DG8" s="12">
        <v>80.57</v>
      </c>
      <c r="DH8" s="12">
        <v>298.412</v>
      </c>
      <c r="DI8" s="12">
        <v>0.679</v>
      </c>
      <c r="DJ8" s="12">
        <v>10.523</v>
      </c>
      <c r="DK8" s="12">
        <v>13.29</v>
      </c>
      <c r="DL8" s="12">
        <v>1.996</v>
      </c>
      <c r="DM8" s="12"/>
      <c r="DN8" s="12">
        <v>18.252000000000002</v>
      </c>
      <c r="DO8" s="12">
        <v>0</v>
      </c>
      <c r="DP8" s="12">
        <v>1.877</v>
      </c>
      <c r="DQ8" s="12">
        <v>13.75</v>
      </c>
      <c r="DR8" s="12">
        <v>0</v>
      </c>
      <c r="DS8" s="12">
        <v>0</v>
      </c>
      <c r="DT8" s="12">
        <v>2.624</v>
      </c>
      <c r="DU8" s="12">
        <v>0</v>
      </c>
      <c r="DV8" s="12">
        <v>0.001</v>
      </c>
      <c r="DW8" s="12"/>
      <c r="DX8" s="12">
        <v>271.34799999999996</v>
      </c>
      <c r="DY8" s="12">
        <v>252.54099999999997</v>
      </c>
      <c r="DZ8" s="12">
        <v>0.291</v>
      </c>
      <c r="EA8" s="12">
        <v>6.631</v>
      </c>
      <c r="EB8" s="12">
        <v>71.135</v>
      </c>
      <c r="EC8" s="12">
        <v>162.842</v>
      </c>
      <c r="ED8" s="12">
        <v>0.39</v>
      </c>
      <c r="EE8" s="12">
        <v>9.908</v>
      </c>
      <c r="EF8" s="12">
        <v>0.236</v>
      </c>
      <c r="EG8" s="12">
        <v>1.108</v>
      </c>
      <c r="EH8" s="12"/>
      <c r="EI8" s="12">
        <v>18.807000000000002</v>
      </c>
      <c r="EJ8" s="12">
        <v>0.037</v>
      </c>
      <c r="EK8" s="12">
        <v>2.847</v>
      </c>
      <c r="EL8" s="12">
        <v>13.578</v>
      </c>
      <c r="EM8" s="12">
        <v>0</v>
      </c>
      <c r="EN8" s="12">
        <v>0</v>
      </c>
      <c r="EO8" s="12">
        <v>2.344</v>
      </c>
      <c r="EP8" s="12">
        <v>0</v>
      </c>
      <c r="EQ8" s="12">
        <v>0.001</v>
      </c>
    </row>
    <row r="9" spans="1:147" s="13" customFormat="1" ht="18" customHeight="1">
      <c r="A9" s="11" t="s">
        <v>16</v>
      </c>
      <c r="B9" s="97">
        <v>33.445</v>
      </c>
      <c r="C9" s="97">
        <v>32.488</v>
      </c>
      <c r="D9" s="97">
        <v>2.461</v>
      </c>
      <c r="E9" s="97">
        <v>0.246</v>
      </c>
      <c r="F9" s="97">
        <v>0.083</v>
      </c>
      <c r="G9" s="97">
        <v>0</v>
      </c>
      <c r="H9" s="97">
        <v>14.846</v>
      </c>
      <c r="I9" s="97">
        <v>0.353</v>
      </c>
      <c r="J9" s="97">
        <v>13.7</v>
      </c>
      <c r="K9" s="97">
        <v>0.799</v>
      </c>
      <c r="L9" s="97"/>
      <c r="M9" s="97">
        <v>0.9569999999999999</v>
      </c>
      <c r="N9" s="97">
        <v>0.214</v>
      </c>
      <c r="O9" s="97">
        <v>0.473</v>
      </c>
      <c r="P9" s="97">
        <v>0.088</v>
      </c>
      <c r="Q9" s="97">
        <v>0</v>
      </c>
      <c r="R9" s="97">
        <v>0</v>
      </c>
      <c r="S9" s="97">
        <v>0.182</v>
      </c>
      <c r="T9" s="97">
        <v>0</v>
      </c>
      <c r="U9" s="97">
        <v>0</v>
      </c>
      <c r="V9" s="97"/>
      <c r="W9" s="97">
        <v>2409.801</v>
      </c>
      <c r="X9" s="97">
        <v>2306.2129999999997</v>
      </c>
      <c r="Y9" s="97">
        <v>291.334</v>
      </c>
      <c r="Z9" s="97">
        <v>65.616</v>
      </c>
      <c r="AA9" s="97">
        <v>15.723</v>
      </c>
      <c r="AB9" s="97">
        <v>0.116</v>
      </c>
      <c r="AC9" s="97">
        <v>93.32</v>
      </c>
      <c r="AD9" s="97">
        <v>17.045</v>
      </c>
      <c r="AE9" s="97">
        <v>1817.774</v>
      </c>
      <c r="AF9" s="97">
        <v>5.285</v>
      </c>
      <c r="AG9" s="97"/>
      <c r="AH9" s="97">
        <v>103.58800000000001</v>
      </c>
      <c r="AI9" s="97">
        <v>15.212</v>
      </c>
      <c r="AJ9" s="97">
        <v>53.604</v>
      </c>
      <c r="AK9" s="97">
        <v>7.851</v>
      </c>
      <c r="AL9" s="97">
        <v>0</v>
      </c>
      <c r="AM9" s="97">
        <v>0</v>
      </c>
      <c r="AN9" s="97">
        <v>26.936</v>
      </c>
      <c r="AO9" s="97">
        <v>-0.015</v>
      </c>
      <c r="AP9" s="97">
        <v>0</v>
      </c>
      <c r="AQ9" s="97"/>
      <c r="AR9" s="97">
        <v>16.163</v>
      </c>
      <c r="AS9" s="97">
        <v>12.407</v>
      </c>
      <c r="AT9" s="97">
        <v>3.257</v>
      </c>
      <c r="AU9" s="97">
        <v>0.527</v>
      </c>
      <c r="AV9" s="97">
        <v>0.115</v>
      </c>
      <c r="AW9" s="97">
        <v>0</v>
      </c>
      <c r="AX9" s="97">
        <v>2.403</v>
      </c>
      <c r="AY9" s="97">
        <v>0.748</v>
      </c>
      <c r="AZ9" s="97">
        <v>5.278</v>
      </c>
      <c r="BA9" s="97">
        <v>0.079</v>
      </c>
      <c r="BB9" s="97"/>
      <c r="BC9" s="97">
        <v>3.756</v>
      </c>
      <c r="BD9" s="97">
        <v>1.269</v>
      </c>
      <c r="BE9" s="97">
        <v>1.648</v>
      </c>
      <c r="BF9" s="97">
        <v>0.213</v>
      </c>
      <c r="BG9" s="97">
        <v>0</v>
      </c>
      <c r="BH9" s="97">
        <v>0</v>
      </c>
      <c r="BI9" s="97">
        <v>0.627</v>
      </c>
      <c r="BJ9" s="97">
        <v>-0.001</v>
      </c>
      <c r="BK9" s="97">
        <v>0</v>
      </c>
      <c r="BL9" s="97"/>
      <c r="BM9" s="97">
        <v>20.805</v>
      </c>
      <c r="BN9" s="97">
        <v>12.739</v>
      </c>
      <c r="BO9" s="97">
        <v>5.134</v>
      </c>
      <c r="BP9" s="97">
        <v>1.511</v>
      </c>
      <c r="BQ9" s="97">
        <v>0.821</v>
      </c>
      <c r="BR9" s="97">
        <v>0</v>
      </c>
      <c r="BS9" s="97">
        <v>-0.012</v>
      </c>
      <c r="BT9" s="97">
        <v>3.763</v>
      </c>
      <c r="BU9" s="97">
        <v>0.037</v>
      </c>
      <c r="BV9" s="97">
        <v>1.485</v>
      </c>
      <c r="BW9" s="97"/>
      <c r="BX9" s="97">
        <v>8.066</v>
      </c>
      <c r="BY9" s="97">
        <v>4.77</v>
      </c>
      <c r="BZ9" s="97">
        <v>0.042</v>
      </c>
      <c r="CA9" s="97">
        <v>0.418</v>
      </c>
      <c r="CB9" s="97">
        <v>0</v>
      </c>
      <c r="CC9" s="97">
        <v>0</v>
      </c>
      <c r="CD9" s="97">
        <v>2.831</v>
      </c>
      <c r="CE9" s="97">
        <v>0.005</v>
      </c>
      <c r="CF9" s="97">
        <v>0</v>
      </c>
      <c r="CG9" s="97"/>
      <c r="CH9" s="97">
        <v>4.542</v>
      </c>
      <c r="CI9" s="97">
        <v>4.303</v>
      </c>
      <c r="CJ9" s="97">
        <v>0.002</v>
      </c>
      <c r="CK9" s="97">
        <v>0.088</v>
      </c>
      <c r="CL9" s="97">
        <v>1.449</v>
      </c>
      <c r="CM9" s="97">
        <v>2.295</v>
      </c>
      <c r="CN9" s="97">
        <v>0.052</v>
      </c>
      <c r="CO9" s="97">
        <v>0.115</v>
      </c>
      <c r="CP9" s="97">
        <v>0.154</v>
      </c>
      <c r="CQ9" s="97">
        <v>0.148</v>
      </c>
      <c r="CR9" s="97"/>
      <c r="CS9" s="97">
        <v>0.23900000000000002</v>
      </c>
      <c r="CT9" s="97">
        <v>0</v>
      </c>
      <c r="CU9" s="97">
        <v>0.012</v>
      </c>
      <c r="CV9" s="97">
        <v>0.182</v>
      </c>
      <c r="CW9" s="97">
        <v>0.006</v>
      </c>
      <c r="CX9" s="97">
        <v>0</v>
      </c>
      <c r="CY9" s="97">
        <v>0.039</v>
      </c>
      <c r="CZ9" s="97">
        <v>0</v>
      </c>
      <c r="DA9" s="97">
        <v>0</v>
      </c>
      <c r="DB9" s="97"/>
      <c r="DC9" s="97">
        <v>307.623</v>
      </c>
      <c r="DD9" s="97">
        <v>277.565</v>
      </c>
      <c r="DE9" s="97">
        <v>0.002</v>
      </c>
      <c r="DF9" s="97">
        <v>8.128</v>
      </c>
      <c r="DG9" s="97">
        <v>52.915</v>
      </c>
      <c r="DH9" s="97">
        <v>203.775</v>
      </c>
      <c r="DI9" s="97">
        <v>0.299</v>
      </c>
      <c r="DJ9" s="97">
        <v>3.468</v>
      </c>
      <c r="DK9" s="97">
        <v>8.395</v>
      </c>
      <c r="DL9" s="97">
        <v>0.583</v>
      </c>
      <c r="DM9" s="97"/>
      <c r="DN9" s="97">
        <v>30.058000000000003</v>
      </c>
      <c r="DO9" s="97">
        <v>-0.023</v>
      </c>
      <c r="DP9" s="97">
        <v>16.372</v>
      </c>
      <c r="DQ9" s="97">
        <v>11.537</v>
      </c>
      <c r="DR9" s="97">
        <v>0.009</v>
      </c>
      <c r="DS9" s="97">
        <v>0</v>
      </c>
      <c r="DT9" s="97">
        <v>2.155</v>
      </c>
      <c r="DU9" s="97">
        <v>0.008</v>
      </c>
      <c r="DV9" s="97">
        <v>0</v>
      </c>
      <c r="DW9" s="97"/>
      <c r="DX9" s="97">
        <v>196.14499999999998</v>
      </c>
      <c r="DY9" s="97">
        <v>180.15099999999998</v>
      </c>
      <c r="DZ9" s="97">
        <v>0.306</v>
      </c>
      <c r="EA9" s="97">
        <v>7.426</v>
      </c>
      <c r="EB9" s="97">
        <v>47.408</v>
      </c>
      <c r="EC9" s="97">
        <v>121.163</v>
      </c>
      <c r="ED9" s="97">
        <v>0.149</v>
      </c>
      <c r="EE9" s="97">
        <v>3.535</v>
      </c>
      <c r="EF9" s="97">
        <v>0.107</v>
      </c>
      <c r="EG9" s="97">
        <v>0.057</v>
      </c>
      <c r="EH9" s="97"/>
      <c r="EI9" s="97">
        <v>15.994</v>
      </c>
      <c r="EJ9" s="97">
        <v>0.071</v>
      </c>
      <c r="EK9" s="97">
        <v>1.251</v>
      </c>
      <c r="EL9" s="97">
        <v>12.003</v>
      </c>
      <c r="EM9" s="97">
        <v>0.097</v>
      </c>
      <c r="EN9" s="97">
        <v>0</v>
      </c>
      <c r="EO9" s="97">
        <v>2.572</v>
      </c>
      <c r="EP9" s="97">
        <v>0</v>
      </c>
      <c r="EQ9" s="97">
        <v>0</v>
      </c>
    </row>
    <row r="10" spans="1:147" s="13" customFormat="1" ht="18" customHeight="1">
      <c r="A10" s="11" t="s">
        <v>17</v>
      </c>
      <c r="B10" s="97">
        <v>33.778999999999996</v>
      </c>
      <c r="C10" s="97">
        <v>32.836999999999996</v>
      </c>
      <c r="D10" s="97">
        <v>2.266</v>
      </c>
      <c r="E10" s="97">
        <v>0.321</v>
      </c>
      <c r="F10" s="97">
        <v>0.072</v>
      </c>
      <c r="G10" s="97">
        <v>0</v>
      </c>
      <c r="H10" s="97">
        <v>14.509</v>
      </c>
      <c r="I10" s="97">
        <v>0.508</v>
      </c>
      <c r="J10" s="97">
        <v>14.459</v>
      </c>
      <c r="K10" s="97">
        <v>0.702</v>
      </c>
      <c r="L10" s="97"/>
      <c r="M10" s="97">
        <v>0.942</v>
      </c>
      <c r="N10" s="97">
        <v>0.129</v>
      </c>
      <c r="O10" s="97">
        <v>0.487</v>
      </c>
      <c r="P10" s="97">
        <v>0.062</v>
      </c>
      <c r="Q10" s="97">
        <v>0</v>
      </c>
      <c r="R10" s="97">
        <v>0</v>
      </c>
      <c r="S10" s="97">
        <v>0.264</v>
      </c>
      <c r="T10" s="97">
        <v>0</v>
      </c>
      <c r="U10" s="97">
        <v>0</v>
      </c>
      <c r="V10" s="97"/>
      <c r="W10" s="97">
        <v>2438.487</v>
      </c>
      <c r="X10" s="97">
        <v>2319.221</v>
      </c>
      <c r="Y10" s="97">
        <v>261.572</v>
      </c>
      <c r="Z10" s="97">
        <v>77.558</v>
      </c>
      <c r="AA10" s="97">
        <v>10.178</v>
      </c>
      <c r="AB10" s="97">
        <v>0</v>
      </c>
      <c r="AC10" s="97">
        <v>87.293</v>
      </c>
      <c r="AD10" s="97">
        <v>30.753</v>
      </c>
      <c r="AE10" s="97">
        <v>1847.499</v>
      </c>
      <c r="AF10" s="97">
        <v>4.368</v>
      </c>
      <c r="AG10" s="97"/>
      <c r="AH10" s="97">
        <v>119.266</v>
      </c>
      <c r="AI10" s="97">
        <v>15.125</v>
      </c>
      <c r="AJ10" s="97">
        <v>60.522</v>
      </c>
      <c r="AK10" s="97">
        <v>4.503</v>
      </c>
      <c r="AL10" s="97">
        <v>0</v>
      </c>
      <c r="AM10" s="97">
        <v>0</v>
      </c>
      <c r="AN10" s="97">
        <v>39.142</v>
      </c>
      <c r="AO10" s="97">
        <v>-0.026</v>
      </c>
      <c r="AP10" s="97">
        <v>0</v>
      </c>
      <c r="AQ10" s="97"/>
      <c r="AR10" s="97">
        <v>16.323</v>
      </c>
      <c r="AS10" s="97">
        <v>11.444</v>
      </c>
      <c r="AT10" s="97">
        <v>2.28</v>
      </c>
      <c r="AU10" s="97">
        <v>0.983</v>
      </c>
      <c r="AV10" s="97">
        <v>0.153</v>
      </c>
      <c r="AW10" s="97">
        <v>0</v>
      </c>
      <c r="AX10" s="97">
        <v>2.026</v>
      </c>
      <c r="AY10" s="97">
        <v>0.885</v>
      </c>
      <c r="AZ10" s="97">
        <v>5.043</v>
      </c>
      <c r="BA10" s="97">
        <v>0.074</v>
      </c>
      <c r="BB10" s="97"/>
      <c r="BC10" s="97">
        <v>4.8790000000000004</v>
      </c>
      <c r="BD10" s="97">
        <v>1.949</v>
      </c>
      <c r="BE10" s="97">
        <v>1.965</v>
      </c>
      <c r="BF10" s="97">
        <v>0.167</v>
      </c>
      <c r="BG10" s="97">
        <v>0</v>
      </c>
      <c r="BH10" s="97">
        <v>0</v>
      </c>
      <c r="BI10" s="97">
        <v>0.798</v>
      </c>
      <c r="BJ10" s="97">
        <v>0</v>
      </c>
      <c r="BK10" s="97">
        <v>0</v>
      </c>
      <c r="BL10" s="97"/>
      <c r="BM10" s="97">
        <v>19.309</v>
      </c>
      <c r="BN10" s="97">
        <v>11.423</v>
      </c>
      <c r="BO10" s="97">
        <v>3.935</v>
      </c>
      <c r="BP10" s="97">
        <v>1.586</v>
      </c>
      <c r="BQ10" s="97">
        <v>0.792</v>
      </c>
      <c r="BR10" s="97">
        <v>0</v>
      </c>
      <c r="BS10" s="97">
        <v>0.06</v>
      </c>
      <c r="BT10" s="97">
        <v>4.65</v>
      </c>
      <c r="BU10" s="97">
        <v>0.06</v>
      </c>
      <c r="BV10" s="97">
        <v>0.34</v>
      </c>
      <c r="BW10" s="97"/>
      <c r="BX10" s="97">
        <v>7.886</v>
      </c>
      <c r="BY10" s="97">
        <v>5.69</v>
      </c>
      <c r="BZ10" s="97">
        <v>0.224</v>
      </c>
      <c r="CA10" s="97">
        <v>0.773</v>
      </c>
      <c r="CB10" s="97">
        <v>0</v>
      </c>
      <c r="CC10" s="97">
        <v>0</v>
      </c>
      <c r="CD10" s="97">
        <v>1.199</v>
      </c>
      <c r="CE10" s="97">
        <v>0</v>
      </c>
      <c r="CF10" s="97">
        <v>0</v>
      </c>
      <c r="CG10" s="97"/>
      <c r="CH10" s="97">
        <v>5.407000000000001</v>
      </c>
      <c r="CI10" s="97">
        <v>5.180000000000001</v>
      </c>
      <c r="CJ10" s="97">
        <v>0.002</v>
      </c>
      <c r="CK10" s="97">
        <v>0.088</v>
      </c>
      <c r="CL10" s="97">
        <v>2.565</v>
      </c>
      <c r="CM10" s="97">
        <v>2.053</v>
      </c>
      <c r="CN10" s="97">
        <v>0.11</v>
      </c>
      <c r="CO10" s="97">
        <v>0.085</v>
      </c>
      <c r="CP10" s="97">
        <v>0.121</v>
      </c>
      <c r="CQ10" s="97">
        <v>0.156</v>
      </c>
      <c r="CR10" s="97"/>
      <c r="CS10" s="97">
        <v>0.227</v>
      </c>
      <c r="CT10" s="97">
        <v>0.001</v>
      </c>
      <c r="CU10" s="97">
        <v>0.038</v>
      </c>
      <c r="CV10" s="97">
        <v>0.15</v>
      </c>
      <c r="CW10" s="97">
        <v>0.006</v>
      </c>
      <c r="CX10" s="97">
        <v>0</v>
      </c>
      <c r="CY10" s="97">
        <v>0.032</v>
      </c>
      <c r="CZ10" s="97">
        <v>0</v>
      </c>
      <c r="DA10" s="97">
        <v>0</v>
      </c>
      <c r="DB10" s="97"/>
      <c r="DC10" s="97">
        <v>262.16900000000004</v>
      </c>
      <c r="DD10" s="97">
        <v>249.96600000000004</v>
      </c>
      <c r="DE10" s="97">
        <v>0.002</v>
      </c>
      <c r="DF10" s="97">
        <v>13.292</v>
      </c>
      <c r="DG10" s="97">
        <v>46.652</v>
      </c>
      <c r="DH10" s="97">
        <v>173.072</v>
      </c>
      <c r="DI10" s="97">
        <v>0.562</v>
      </c>
      <c r="DJ10" s="97">
        <v>4.383</v>
      </c>
      <c r="DK10" s="97">
        <v>11.8</v>
      </c>
      <c r="DL10" s="97">
        <v>0.203</v>
      </c>
      <c r="DM10" s="97"/>
      <c r="DN10" s="97">
        <v>12.203</v>
      </c>
      <c r="DO10" s="97">
        <v>0.064</v>
      </c>
      <c r="DP10" s="97">
        <v>0.758</v>
      </c>
      <c r="DQ10" s="97">
        <v>9.809</v>
      </c>
      <c r="DR10" s="97">
        <v>0</v>
      </c>
      <c r="DS10" s="97">
        <v>0</v>
      </c>
      <c r="DT10" s="97">
        <v>1.572</v>
      </c>
      <c r="DU10" s="97">
        <v>0</v>
      </c>
      <c r="DV10" s="97">
        <v>0</v>
      </c>
      <c r="DW10" s="97"/>
      <c r="DX10" s="97">
        <v>168.52700000000002</v>
      </c>
      <c r="DY10" s="97">
        <v>157.216</v>
      </c>
      <c r="DZ10" s="97">
        <v>0.032</v>
      </c>
      <c r="EA10" s="97">
        <v>13.6</v>
      </c>
      <c r="EB10" s="97">
        <v>35.935</v>
      </c>
      <c r="EC10" s="97">
        <v>102.797</v>
      </c>
      <c r="ED10" s="97">
        <v>0.277</v>
      </c>
      <c r="EE10" s="97">
        <v>4.383</v>
      </c>
      <c r="EF10" s="97">
        <v>0.169</v>
      </c>
      <c r="EG10" s="97">
        <v>0.023</v>
      </c>
      <c r="EH10" s="97"/>
      <c r="EI10" s="97">
        <v>11.310999999999998</v>
      </c>
      <c r="EJ10" s="97">
        <v>0.393</v>
      </c>
      <c r="EK10" s="97">
        <v>1.307</v>
      </c>
      <c r="EL10" s="97">
        <v>8.604</v>
      </c>
      <c r="EM10" s="97">
        <v>0</v>
      </c>
      <c r="EN10" s="97">
        <v>0</v>
      </c>
      <c r="EO10" s="97">
        <v>1.007</v>
      </c>
      <c r="EP10" s="97">
        <v>0</v>
      </c>
      <c r="EQ10" s="97">
        <v>0</v>
      </c>
    </row>
    <row r="11" spans="1:147" s="13" customFormat="1" ht="18" customHeight="1">
      <c r="A11" s="11" t="s">
        <v>18</v>
      </c>
      <c r="B11" s="97">
        <v>37.00900000000001</v>
      </c>
      <c r="C11" s="97">
        <v>35.251000000000005</v>
      </c>
      <c r="D11" s="97">
        <v>2.951</v>
      </c>
      <c r="E11" s="97">
        <v>0.206</v>
      </c>
      <c r="F11" s="97">
        <v>0.037</v>
      </c>
      <c r="G11" s="97">
        <v>0</v>
      </c>
      <c r="H11" s="97">
        <v>13.483</v>
      </c>
      <c r="I11" s="97">
        <v>3.068</v>
      </c>
      <c r="J11" s="97">
        <v>14.778</v>
      </c>
      <c r="K11" s="97">
        <v>0.728</v>
      </c>
      <c r="L11" s="97"/>
      <c r="M11" s="97">
        <v>1.758</v>
      </c>
      <c r="N11" s="97">
        <v>0.117</v>
      </c>
      <c r="O11" s="97">
        <v>0.851</v>
      </c>
      <c r="P11" s="97">
        <v>0.101</v>
      </c>
      <c r="Q11" s="97">
        <v>0</v>
      </c>
      <c r="R11" s="97">
        <v>0</v>
      </c>
      <c r="S11" s="97">
        <v>0.689</v>
      </c>
      <c r="T11" s="97">
        <v>0</v>
      </c>
      <c r="U11" s="97">
        <v>0</v>
      </c>
      <c r="V11" s="97"/>
      <c r="W11" s="97">
        <v>2609.1939999999995</v>
      </c>
      <c r="X11" s="97">
        <v>2459.4739999999997</v>
      </c>
      <c r="Y11" s="97">
        <v>340.125</v>
      </c>
      <c r="Z11" s="97">
        <v>78.033</v>
      </c>
      <c r="AA11" s="97">
        <v>6.092</v>
      </c>
      <c r="AB11" s="97">
        <v>0</v>
      </c>
      <c r="AC11" s="97">
        <v>84.688</v>
      </c>
      <c r="AD11" s="97">
        <v>109.795</v>
      </c>
      <c r="AE11" s="97">
        <v>1836.215</v>
      </c>
      <c r="AF11" s="97">
        <v>4.526</v>
      </c>
      <c r="AG11" s="97"/>
      <c r="AH11" s="97">
        <v>149.72</v>
      </c>
      <c r="AI11" s="97">
        <v>18.043</v>
      </c>
      <c r="AJ11" s="97">
        <v>61.379</v>
      </c>
      <c r="AK11" s="97">
        <v>2.837</v>
      </c>
      <c r="AL11" s="97">
        <v>0</v>
      </c>
      <c r="AM11" s="97">
        <v>0</v>
      </c>
      <c r="AN11" s="97">
        <v>67.452</v>
      </c>
      <c r="AO11" s="97">
        <v>0.009</v>
      </c>
      <c r="AP11" s="97">
        <v>0</v>
      </c>
      <c r="AQ11" s="97"/>
      <c r="AR11" s="97">
        <v>23.733000000000004</v>
      </c>
      <c r="AS11" s="97">
        <v>17.235000000000003</v>
      </c>
      <c r="AT11" s="97">
        <v>5.474</v>
      </c>
      <c r="AU11" s="97">
        <v>0.696</v>
      </c>
      <c r="AV11" s="97">
        <v>0.069</v>
      </c>
      <c r="AW11" s="97">
        <v>0</v>
      </c>
      <c r="AX11" s="97">
        <v>2.249</v>
      </c>
      <c r="AY11" s="97">
        <v>3.625</v>
      </c>
      <c r="AZ11" s="97">
        <v>5.051</v>
      </c>
      <c r="BA11" s="97">
        <v>0.071</v>
      </c>
      <c r="BB11" s="97"/>
      <c r="BC11" s="97">
        <v>6.498</v>
      </c>
      <c r="BD11" s="97">
        <v>2.007</v>
      </c>
      <c r="BE11" s="97">
        <v>2.526</v>
      </c>
      <c r="BF11" s="97">
        <v>0.137</v>
      </c>
      <c r="BG11" s="97">
        <v>0</v>
      </c>
      <c r="BH11" s="97">
        <v>0</v>
      </c>
      <c r="BI11" s="97">
        <v>1.828</v>
      </c>
      <c r="BJ11" s="97">
        <v>0</v>
      </c>
      <c r="BK11" s="97">
        <v>0</v>
      </c>
      <c r="BL11" s="97"/>
      <c r="BM11" s="97">
        <v>20.006</v>
      </c>
      <c r="BN11" s="97">
        <v>13.501</v>
      </c>
      <c r="BO11" s="97">
        <v>7.021</v>
      </c>
      <c r="BP11" s="97">
        <v>1.313</v>
      </c>
      <c r="BQ11" s="97">
        <v>0.392</v>
      </c>
      <c r="BR11" s="97">
        <v>0</v>
      </c>
      <c r="BS11" s="97">
        <v>0.036</v>
      </c>
      <c r="BT11" s="97">
        <v>3.973</v>
      </c>
      <c r="BU11" s="97">
        <v>0.025</v>
      </c>
      <c r="BV11" s="97">
        <v>0.741</v>
      </c>
      <c r="BW11" s="97"/>
      <c r="BX11" s="97">
        <v>6.504999999999999</v>
      </c>
      <c r="BY11" s="97">
        <v>4.119</v>
      </c>
      <c r="BZ11" s="97">
        <v>0.17</v>
      </c>
      <c r="CA11" s="97">
        <v>0.425</v>
      </c>
      <c r="CB11" s="97">
        <v>0</v>
      </c>
      <c r="CC11" s="97">
        <v>0</v>
      </c>
      <c r="CD11" s="97">
        <v>1.791</v>
      </c>
      <c r="CE11" s="97">
        <v>0</v>
      </c>
      <c r="CF11" s="97">
        <v>0</v>
      </c>
      <c r="CG11" s="97"/>
      <c r="CH11" s="97">
        <v>3.3699999999999997</v>
      </c>
      <c r="CI11" s="97">
        <v>3.1659999999999995</v>
      </c>
      <c r="CJ11" s="97">
        <v>0.007</v>
      </c>
      <c r="CK11" s="97">
        <v>0.091</v>
      </c>
      <c r="CL11" s="97">
        <v>0.709</v>
      </c>
      <c r="CM11" s="97">
        <v>1.825</v>
      </c>
      <c r="CN11" s="97">
        <v>0.114</v>
      </c>
      <c r="CO11" s="97">
        <v>0.18</v>
      </c>
      <c r="CP11" s="97">
        <v>0.109</v>
      </c>
      <c r="CQ11" s="97">
        <v>0.131</v>
      </c>
      <c r="CR11" s="97"/>
      <c r="CS11" s="97">
        <v>0.20400000000000001</v>
      </c>
      <c r="CT11" s="97">
        <v>0</v>
      </c>
      <c r="CU11" s="97">
        <v>0.035</v>
      </c>
      <c r="CV11" s="97">
        <v>0.135</v>
      </c>
      <c r="CW11" s="97">
        <v>0</v>
      </c>
      <c r="CX11" s="97">
        <v>0</v>
      </c>
      <c r="CY11" s="97">
        <v>0.034</v>
      </c>
      <c r="CZ11" s="97">
        <v>0</v>
      </c>
      <c r="DA11" s="97">
        <v>0</v>
      </c>
      <c r="DB11" s="97"/>
      <c r="DC11" s="97">
        <v>234.66400000000002</v>
      </c>
      <c r="DD11" s="97">
        <v>224.216</v>
      </c>
      <c r="DE11" s="97">
        <v>0.114</v>
      </c>
      <c r="DF11" s="97">
        <v>15.772</v>
      </c>
      <c r="DG11" s="97">
        <v>28.523</v>
      </c>
      <c r="DH11" s="97">
        <v>148.903</v>
      </c>
      <c r="DI11" s="97">
        <v>0.593</v>
      </c>
      <c r="DJ11" s="97">
        <v>23.098</v>
      </c>
      <c r="DK11" s="97">
        <v>6.996</v>
      </c>
      <c r="DL11" s="97">
        <v>0.217</v>
      </c>
      <c r="DM11" s="97"/>
      <c r="DN11" s="97">
        <v>10.447999999999999</v>
      </c>
      <c r="DO11" s="97">
        <v>-0.056</v>
      </c>
      <c r="DP11" s="97">
        <v>0.968</v>
      </c>
      <c r="DQ11" s="97">
        <v>7.938</v>
      </c>
      <c r="DR11" s="97">
        <v>0</v>
      </c>
      <c r="DS11" s="97">
        <v>0</v>
      </c>
      <c r="DT11" s="97">
        <v>1.536</v>
      </c>
      <c r="DU11" s="97">
        <v>0.062</v>
      </c>
      <c r="DV11" s="97">
        <v>0</v>
      </c>
      <c r="DW11" s="97"/>
      <c r="DX11" s="97">
        <v>156.36299999999997</v>
      </c>
      <c r="DY11" s="97">
        <v>145.22799999999998</v>
      </c>
      <c r="DZ11" s="97">
        <v>0.44</v>
      </c>
      <c r="EA11" s="97">
        <v>15.175</v>
      </c>
      <c r="EB11" s="97">
        <v>26.801</v>
      </c>
      <c r="EC11" s="97">
        <v>98.804</v>
      </c>
      <c r="ED11" s="97">
        <v>0.325</v>
      </c>
      <c r="EE11" s="97">
        <v>3.485</v>
      </c>
      <c r="EF11" s="97">
        <v>0.117</v>
      </c>
      <c r="EG11" s="97">
        <v>0.081</v>
      </c>
      <c r="EH11" s="97"/>
      <c r="EI11" s="97">
        <v>11.135</v>
      </c>
      <c r="EJ11" s="97">
        <v>0.081</v>
      </c>
      <c r="EK11" s="97">
        <v>0.863</v>
      </c>
      <c r="EL11" s="97">
        <v>8.637</v>
      </c>
      <c r="EM11" s="97">
        <v>0</v>
      </c>
      <c r="EN11" s="97">
        <v>0</v>
      </c>
      <c r="EO11" s="97">
        <v>1.554</v>
      </c>
      <c r="EP11" s="97">
        <v>0</v>
      </c>
      <c r="EQ11" s="97">
        <v>0</v>
      </c>
    </row>
    <row r="12" spans="1:147" s="13" customFormat="1" ht="18" customHeight="1">
      <c r="A12" s="11" t="s">
        <v>19</v>
      </c>
      <c r="B12" s="97">
        <v>31.086000000000002</v>
      </c>
      <c r="C12" s="97">
        <v>30.088</v>
      </c>
      <c r="D12" s="97">
        <v>2.886</v>
      </c>
      <c r="E12" s="97">
        <v>0.185</v>
      </c>
      <c r="F12" s="97">
        <v>0.033</v>
      </c>
      <c r="G12" s="97">
        <v>0</v>
      </c>
      <c r="H12" s="97">
        <v>12.606</v>
      </c>
      <c r="I12" s="97">
        <v>0.728</v>
      </c>
      <c r="J12" s="97">
        <v>13.11</v>
      </c>
      <c r="K12" s="97">
        <v>0.54</v>
      </c>
      <c r="L12" s="97"/>
      <c r="M12" s="97">
        <v>0.998</v>
      </c>
      <c r="N12" s="97">
        <v>0.133</v>
      </c>
      <c r="O12" s="97">
        <v>0.594</v>
      </c>
      <c r="P12" s="97">
        <v>0.048</v>
      </c>
      <c r="Q12" s="97">
        <v>0</v>
      </c>
      <c r="R12" s="97">
        <v>0</v>
      </c>
      <c r="S12" s="97">
        <v>0.222</v>
      </c>
      <c r="T12" s="97">
        <v>0.001</v>
      </c>
      <c r="U12" s="97">
        <v>0</v>
      </c>
      <c r="V12" s="97"/>
      <c r="W12" s="97">
        <v>2270.88</v>
      </c>
      <c r="X12" s="97">
        <v>2143.3250000000003</v>
      </c>
      <c r="Y12" s="97">
        <v>320.007</v>
      </c>
      <c r="Z12" s="97">
        <v>56.647</v>
      </c>
      <c r="AA12" s="97">
        <v>7.885</v>
      </c>
      <c r="AB12" s="97">
        <v>0</v>
      </c>
      <c r="AC12" s="97">
        <v>77.91</v>
      </c>
      <c r="AD12" s="97">
        <v>39.683</v>
      </c>
      <c r="AE12" s="97">
        <v>1637.431</v>
      </c>
      <c r="AF12" s="97">
        <v>3.762</v>
      </c>
      <c r="AG12" s="97"/>
      <c r="AH12" s="97">
        <v>127.555</v>
      </c>
      <c r="AI12" s="97">
        <v>17.508</v>
      </c>
      <c r="AJ12" s="97">
        <v>51.662</v>
      </c>
      <c r="AK12" s="97">
        <v>3.354</v>
      </c>
      <c r="AL12" s="97">
        <v>0</v>
      </c>
      <c r="AM12" s="97">
        <v>0</v>
      </c>
      <c r="AN12" s="97">
        <v>55.003</v>
      </c>
      <c r="AO12" s="97">
        <v>0.028</v>
      </c>
      <c r="AP12" s="97">
        <v>0</v>
      </c>
      <c r="AQ12" s="97"/>
      <c r="AR12" s="97">
        <v>16.165</v>
      </c>
      <c r="AS12" s="97">
        <v>12.788</v>
      </c>
      <c r="AT12" s="97">
        <v>4.119</v>
      </c>
      <c r="AU12" s="97">
        <v>0.81</v>
      </c>
      <c r="AV12" s="97">
        <v>0.087</v>
      </c>
      <c r="AW12" s="97">
        <v>0</v>
      </c>
      <c r="AX12" s="97">
        <v>1.791</v>
      </c>
      <c r="AY12" s="97">
        <v>1.138</v>
      </c>
      <c r="AZ12" s="97">
        <v>4.779</v>
      </c>
      <c r="BA12" s="97">
        <v>0.064</v>
      </c>
      <c r="BB12" s="97"/>
      <c r="BC12" s="97">
        <v>3.3769999999999993</v>
      </c>
      <c r="BD12" s="97">
        <v>0.752</v>
      </c>
      <c r="BE12" s="97">
        <v>1.843</v>
      </c>
      <c r="BF12" s="97">
        <v>0.244</v>
      </c>
      <c r="BG12" s="97">
        <v>0</v>
      </c>
      <c r="BH12" s="97">
        <v>0</v>
      </c>
      <c r="BI12" s="97">
        <v>0.537</v>
      </c>
      <c r="BJ12" s="97">
        <v>0.001</v>
      </c>
      <c r="BK12" s="97">
        <v>0</v>
      </c>
      <c r="BL12" s="97"/>
      <c r="BM12" s="97">
        <v>15.174</v>
      </c>
      <c r="BN12" s="97">
        <v>10.511</v>
      </c>
      <c r="BO12" s="97">
        <v>3.989</v>
      </c>
      <c r="BP12" s="97">
        <v>1.713</v>
      </c>
      <c r="BQ12" s="97">
        <v>0.192</v>
      </c>
      <c r="BR12" s="97">
        <v>0</v>
      </c>
      <c r="BS12" s="97">
        <v>0.019</v>
      </c>
      <c r="BT12" s="97">
        <v>3.133</v>
      </c>
      <c r="BU12" s="97">
        <v>0.038</v>
      </c>
      <c r="BV12" s="97">
        <v>1.427</v>
      </c>
      <c r="BW12" s="97"/>
      <c r="BX12" s="97">
        <v>4.663</v>
      </c>
      <c r="BY12" s="97">
        <v>2.389</v>
      </c>
      <c r="BZ12" s="97">
        <v>0.252</v>
      </c>
      <c r="CA12" s="97">
        <v>0.448</v>
      </c>
      <c r="CB12" s="97">
        <v>0</v>
      </c>
      <c r="CC12" s="97">
        <v>0</v>
      </c>
      <c r="CD12" s="97">
        <v>1.574</v>
      </c>
      <c r="CE12" s="97">
        <v>0</v>
      </c>
      <c r="CF12" s="97">
        <v>0</v>
      </c>
      <c r="CG12" s="97"/>
      <c r="CH12" s="97">
        <v>3.449</v>
      </c>
      <c r="CI12" s="97">
        <v>3.314</v>
      </c>
      <c r="CJ12" s="97">
        <v>0.006</v>
      </c>
      <c r="CK12" s="97">
        <v>0.146</v>
      </c>
      <c r="CL12" s="97">
        <v>0.867</v>
      </c>
      <c r="CM12" s="97">
        <v>1.932</v>
      </c>
      <c r="CN12" s="97">
        <v>0.043</v>
      </c>
      <c r="CO12" s="97">
        <v>0.09</v>
      </c>
      <c r="CP12" s="97">
        <v>0.103</v>
      </c>
      <c r="CQ12" s="97">
        <v>0.127</v>
      </c>
      <c r="CR12" s="97"/>
      <c r="CS12" s="97">
        <v>0.135</v>
      </c>
      <c r="CT12" s="97">
        <v>0</v>
      </c>
      <c r="CU12" s="97">
        <v>0.018</v>
      </c>
      <c r="CV12" s="97">
        <v>0.1</v>
      </c>
      <c r="CW12" s="97">
        <v>0.001</v>
      </c>
      <c r="CX12" s="97">
        <v>0</v>
      </c>
      <c r="CY12" s="97">
        <v>0.017</v>
      </c>
      <c r="CZ12" s="97">
        <v>-0.001</v>
      </c>
      <c r="DA12" s="97">
        <v>0</v>
      </c>
      <c r="DB12" s="97"/>
      <c r="DC12" s="97">
        <v>227.22699999999998</v>
      </c>
      <c r="DD12" s="97">
        <v>217.81799999999998</v>
      </c>
      <c r="DE12" s="97">
        <v>0.095</v>
      </c>
      <c r="DF12" s="97">
        <v>9.628</v>
      </c>
      <c r="DG12" s="97">
        <v>38.578</v>
      </c>
      <c r="DH12" s="97">
        <v>160.534</v>
      </c>
      <c r="DI12" s="97">
        <v>0.256</v>
      </c>
      <c r="DJ12" s="97">
        <v>2.648</v>
      </c>
      <c r="DK12" s="97">
        <v>5.906</v>
      </c>
      <c r="DL12" s="97">
        <v>0.173</v>
      </c>
      <c r="DM12" s="97"/>
      <c r="DN12" s="97">
        <v>9.409</v>
      </c>
      <c r="DO12" s="97">
        <v>0.054</v>
      </c>
      <c r="DP12" s="97">
        <v>1.556</v>
      </c>
      <c r="DQ12" s="97">
        <v>6.094</v>
      </c>
      <c r="DR12" s="97">
        <v>0</v>
      </c>
      <c r="DS12" s="97">
        <v>0</v>
      </c>
      <c r="DT12" s="97">
        <v>1.72</v>
      </c>
      <c r="DU12" s="97">
        <v>-0.015</v>
      </c>
      <c r="DV12" s="97">
        <v>0</v>
      </c>
      <c r="DW12" s="97"/>
      <c r="DX12" s="97">
        <v>185.975</v>
      </c>
      <c r="DY12" s="97">
        <v>176.607</v>
      </c>
      <c r="DZ12" s="97">
        <v>0.406</v>
      </c>
      <c r="EA12" s="97">
        <v>10.56</v>
      </c>
      <c r="EB12" s="97">
        <v>56.845</v>
      </c>
      <c r="EC12" s="97">
        <v>106.315</v>
      </c>
      <c r="ED12" s="97">
        <v>0.179</v>
      </c>
      <c r="EE12" s="97">
        <v>2.17</v>
      </c>
      <c r="EF12" s="97">
        <v>0.064</v>
      </c>
      <c r="EG12" s="97">
        <v>0.068</v>
      </c>
      <c r="EH12" s="97"/>
      <c r="EI12" s="97">
        <v>9.367999999999999</v>
      </c>
      <c r="EJ12" s="97">
        <v>0.168</v>
      </c>
      <c r="EK12" s="97">
        <v>1.966</v>
      </c>
      <c r="EL12" s="97">
        <v>5.669</v>
      </c>
      <c r="EM12" s="97">
        <v>0.009</v>
      </c>
      <c r="EN12" s="97">
        <v>0</v>
      </c>
      <c r="EO12" s="97">
        <v>1.556</v>
      </c>
      <c r="EP12" s="97">
        <v>0</v>
      </c>
      <c r="EQ12" s="97">
        <v>0</v>
      </c>
    </row>
    <row r="13" spans="1:147" s="13" customFormat="1" ht="18" customHeight="1">
      <c r="A13" s="11" t="s">
        <v>20</v>
      </c>
      <c r="B13" s="97">
        <v>31.506</v>
      </c>
      <c r="C13" s="97">
        <v>30.775</v>
      </c>
      <c r="D13" s="97">
        <v>2.479</v>
      </c>
      <c r="E13" s="97">
        <v>0.231</v>
      </c>
      <c r="F13" s="97">
        <v>0.044</v>
      </c>
      <c r="G13" s="97">
        <v>0</v>
      </c>
      <c r="H13" s="97">
        <v>12.174</v>
      </c>
      <c r="I13" s="97">
        <v>0.685</v>
      </c>
      <c r="J13" s="97">
        <v>13.974</v>
      </c>
      <c r="K13" s="97">
        <v>1.188</v>
      </c>
      <c r="L13" s="97"/>
      <c r="M13" s="97">
        <v>0.7310000000000001</v>
      </c>
      <c r="N13" s="97">
        <v>0.104</v>
      </c>
      <c r="O13" s="97">
        <v>0.446</v>
      </c>
      <c r="P13" s="97">
        <v>0.044</v>
      </c>
      <c r="Q13" s="97">
        <v>0</v>
      </c>
      <c r="R13" s="97">
        <v>0</v>
      </c>
      <c r="S13" s="97">
        <v>0.138</v>
      </c>
      <c r="T13" s="97">
        <v>-0.001</v>
      </c>
      <c r="U13" s="97">
        <v>0</v>
      </c>
      <c r="V13" s="97"/>
      <c r="W13" s="97">
        <v>2451.108</v>
      </c>
      <c r="X13" s="97">
        <v>2333.688</v>
      </c>
      <c r="Y13" s="97">
        <v>275.463</v>
      </c>
      <c r="Z13" s="97">
        <v>81.411</v>
      </c>
      <c r="AA13" s="97">
        <v>7.167</v>
      </c>
      <c r="AB13" s="97">
        <v>0</v>
      </c>
      <c r="AC13" s="97">
        <v>77.863</v>
      </c>
      <c r="AD13" s="97">
        <v>40.348</v>
      </c>
      <c r="AE13" s="97">
        <v>1844.756</v>
      </c>
      <c r="AF13" s="97">
        <v>6.68</v>
      </c>
      <c r="AG13" s="97"/>
      <c r="AH13" s="97">
        <v>117.42</v>
      </c>
      <c r="AI13" s="97">
        <v>11.414</v>
      </c>
      <c r="AJ13" s="97">
        <v>43.824</v>
      </c>
      <c r="AK13" s="97">
        <v>2.228</v>
      </c>
      <c r="AL13" s="97">
        <v>0</v>
      </c>
      <c r="AM13" s="97">
        <v>0</v>
      </c>
      <c r="AN13" s="97">
        <v>59.981</v>
      </c>
      <c r="AO13" s="97">
        <v>-0.027</v>
      </c>
      <c r="AP13" s="97">
        <v>0</v>
      </c>
      <c r="AQ13" s="97"/>
      <c r="AR13" s="97">
        <v>15.09</v>
      </c>
      <c r="AS13" s="97">
        <v>12.654</v>
      </c>
      <c r="AT13" s="97">
        <v>3.49</v>
      </c>
      <c r="AU13" s="97">
        <v>0.885</v>
      </c>
      <c r="AV13" s="97">
        <v>0.059</v>
      </c>
      <c r="AW13" s="97">
        <v>0</v>
      </c>
      <c r="AX13" s="97">
        <v>1.823</v>
      </c>
      <c r="AY13" s="97">
        <v>1.153</v>
      </c>
      <c r="AZ13" s="97">
        <v>5.086</v>
      </c>
      <c r="BA13" s="97">
        <v>0.158</v>
      </c>
      <c r="BB13" s="97"/>
      <c r="BC13" s="97">
        <v>2.436</v>
      </c>
      <c r="BD13" s="97">
        <v>0.641</v>
      </c>
      <c r="BE13" s="97">
        <v>1.384</v>
      </c>
      <c r="BF13" s="97">
        <v>0.086</v>
      </c>
      <c r="BG13" s="97">
        <v>0</v>
      </c>
      <c r="BH13" s="97">
        <v>0</v>
      </c>
      <c r="BI13" s="97">
        <v>0.322</v>
      </c>
      <c r="BJ13" s="97">
        <v>0.003</v>
      </c>
      <c r="BK13" s="97">
        <v>0</v>
      </c>
      <c r="BL13" s="97"/>
      <c r="BM13" s="97">
        <v>12.963</v>
      </c>
      <c r="BN13" s="97">
        <v>9.254999999999999</v>
      </c>
      <c r="BO13" s="97">
        <v>4.973</v>
      </c>
      <c r="BP13" s="97">
        <v>0.845</v>
      </c>
      <c r="BQ13" s="97">
        <v>0.167</v>
      </c>
      <c r="BR13" s="97">
        <v>0</v>
      </c>
      <c r="BS13" s="97">
        <v>0.01</v>
      </c>
      <c r="BT13" s="97">
        <v>2.748</v>
      </c>
      <c r="BU13" s="97">
        <v>0.006</v>
      </c>
      <c r="BV13" s="97">
        <v>0.506</v>
      </c>
      <c r="BW13" s="97"/>
      <c r="BX13" s="97">
        <v>3.7079999999999997</v>
      </c>
      <c r="BY13" s="97">
        <v>2.213</v>
      </c>
      <c r="BZ13" s="97">
        <v>0.252</v>
      </c>
      <c r="CA13" s="97">
        <v>0.282</v>
      </c>
      <c r="CB13" s="97">
        <v>0</v>
      </c>
      <c r="CC13" s="97">
        <v>0</v>
      </c>
      <c r="CD13" s="97">
        <v>0.961</v>
      </c>
      <c r="CE13" s="97">
        <v>0</v>
      </c>
      <c r="CF13" s="97">
        <v>0</v>
      </c>
      <c r="CG13" s="97"/>
      <c r="CH13" s="97">
        <v>3.143</v>
      </c>
      <c r="CI13" s="97">
        <v>2.972</v>
      </c>
      <c r="CJ13" s="97">
        <v>0.004</v>
      </c>
      <c r="CK13" s="97">
        <v>0.103</v>
      </c>
      <c r="CL13" s="97">
        <v>0.581</v>
      </c>
      <c r="CM13" s="97">
        <v>1.66</v>
      </c>
      <c r="CN13" s="97">
        <v>0.078</v>
      </c>
      <c r="CO13" s="97">
        <v>0.12</v>
      </c>
      <c r="CP13" s="97">
        <v>0.088</v>
      </c>
      <c r="CQ13" s="97">
        <v>0.338</v>
      </c>
      <c r="CR13" s="97"/>
      <c r="CS13" s="97">
        <v>0.17099999999999999</v>
      </c>
      <c r="CT13" s="97">
        <v>0</v>
      </c>
      <c r="CU13" s="97">
        <v>0.026</v>
      </c>
      <c r="CV13" s="97">
        <v>0.119</v>
      </c>
      <c r="CW13" s="97">
        <v>0</v>
      </c>
      <c r="CX13" s="97">
        <v>0</v>
      </c>
      <c r="CY13" s="97">
        <v>0.026</v>
      </c>
      <c r="CZ13" s="97">
        <v>0</v>
      </c>
      <c r="DA13" s="97">
        <v>0</v>
      </c>
      <c r="DB13" s="97"/>
      <c r="DC13" s="97">
        <v>175.31400000000002</v>
      </c>
      <c r="DD13" s="97">
        <v>166.39000000000001</v>
      </c>
      <c r="DE13" s="97">
        <v>0.2</v>
      </c>
      <c r="DF13" s="97">
        <v>6.024</v>
      </c>
      <c r="DG13" s="97">
        <v>26.983</v>
      </c>
      <c r="DH13" s="97">
        <v>121.324</v>
      </c>
      <c r="DI13" s="97">
        <v>0.396</v>
      </c>
      <c r="DJ13" s="97">
        <v>5.073</v>
      </c>
      <c r="DK13" s="97">
        <v>5.937</v>
      </c>
      <c r="DL13" s="97">
        <v>0.453</v>
      </c>
      <c r="DM13" s="97"/>
      <c r="DN13" s="97">
        <v>8.924</v>
      </c>
      <c r="DO13" s="97">
        <v>0.005</v>
      </c>
      <c r="DP13" s="97">
        <v>0.753</v>
      </c>
      <c r="DQ13" s="97">
        <v>6.353</v>
      </c>
      <c r="DR13" s="97">
        <v>0</v>
      </c>
      <c r="DS13" s="97">
        <v>0</v>
      </c>
      <c r="DT13" s="97">
        <v>1.395</v>
      </c>
      <c r="DU13" s="97">
        <v>0.418</v>
      </c>
      <c r="DV13" s="97">
        <v>0</v>
      </c>
      <c r="DW13" s="97"/>
      <c r="DX13" s="97">
        <v>116.86500000000001</v>
      </c>
      <c r="DY13" s="97">
        <v>107.325</v>
      </c>
      <c r="DZ13" s="97">
        <v>0.094</v>
      </c>
      <c r="EA13" s="97">
        <v>6.979</v>
      </c>
      <c r="EB13" s="97">
        <v>22.813</v>
      </c>
      <c r="EC13" s="97">
        <v>72.429</v>
      </c>
      <c r="ED13" s="97">
        <v>0.269</v>
      </c>
      <c r="EE13" s="97">
        <v>4.655</v>
      </c>
      <c r="EF13" s="97">
        <v>0.06</v>
      </c>
      <c r="EG13" s="97">
        <v>0.026</v>
      </c>
      <c r="EH13" s="97"/>
      <c r="EI13" s="97">
        <v>9.54</v>
      </c>
      <c r="EJ13" s="97">
        <v>0.106</v>
      </c>
      <c r="EK13" s="97">
        <v>1.27</v>
      </c>
      <c r="EL13" s="97">
        <v>6.845</v>
      </c>
      <c r="EM13" s="97">
        <v>0</v>
      </c>
      <c r="EN13" s="97">
        <v>0</v>
      </c>
      <c r="EO13" s="97">
        <v>1.319</v>
      </c>
      <c r="EP13" s="97">
        <v>0</v>
      </c>
      <c r="EQ13" s="97">
        <v>0</v>
      </c>
    </row>
    <row r="14" spans="1:147" s="13" customFormat="1" ht="18" customHeight="1">
      <c r="A14" s="11" t="s">
        <v>21</v>
      </c>
      <c r="B14" s="12">
        <v>34.064</v>
      </c>
      <c r="C14" s="12">
        <v>33.027</v>
      </c>
      <c r="D14" s="12">
        <v>2.21</v>
      </c>
      <c r="E14" s="12">
        <v>0.218</v>
      </c>
      <c r="F14" s="12">
        <v>0.065</v>
      </c>
      <c r="G14" s="12">
        <v>0</v>
      </c>
      <c r="H14" s="12">
        <v>13.721</v>
      </c>
      <c r="I14" s="12">
        <v>0.685</v>
      </c>
      <c r="J14" s="12">
        <v>15.175</v>
      </c>
      <c r="K14" s="12">
        <v>0.953</v>
      </c>
      <c r="L14" s="12"/>
      <c r="M14" s="12">
        <v>1.0370000000000001</v>
      </c>
      <c r="N14" s="12">
        <v>0.136</v>
      </c>
      <c r="O14" s="12">
        <v>0.717</v>
      </c>
      <c r="P14" s="12">
        <v>0.023</v>
      </c>
      <c r="Q14" s="12">
        <v>0</v>
      </c>
      <c r="R14" s="12">
        <v>0</v>
      </c>
      <c r="S14" s="12">
        <v>0.162</v>
      </c>
      <c r="T14" s="12">
        <v>-0.001</v>
      </c>
      <c r="U14" s="12">
        <v>0</v>
      </c>
      <c r="V14" s="12"/>
      <c r="W14" s="12">
        <v>2631.553</v>
      </c>
      <c r="X14" s="12">
        <v>2502.292</v>
      </c>
      <c r="Y14" s="12">
        <v>270.868</v>
      </c>
      <c r="Z14" s="12">
        <v>86.378</v>
      </c>
      <c r="AA14" s="12">
        <v>10.184</v>
      </c>
      <c r="AB14" s="12">
        <v>0</v>
      </c>
      <c r="AC14" s="12">
        <v>84.994</v>
      </c>
      <c r="AD14" s="12">
        <v>40.68</v>
      </c>
      <c r="AE14" s="12">
        <v>2003.527</v>
      </c>
      <c r="AF14" s="12">
        <v>5.661</v>
      </c>
      <c r="AG14" s="12"/>
      <c r="AH14" s="12">
        <v>129.261</v>
      </c>
      <c r="AI14" s="12">
        <v>11.375</v>
      </c>
      <c r="AJ14" s="12">
        <v>63.725</v>
      </c>
      <c r="AK14" s="12">
        <v>2.789</v>
      </c>
      <c r="AL14" s="12">
        <v>0</v>
      </c>
      <c r="AM14" s="12">
        <v>0</v>
      </c>
      <c r="AN14" s="12">
        <v>51.588</v>
      </c>
      <c r="AO14" s="12">
        <v>-0.222</v>
      </c>
      <c r="AP14" s="12">
        <v>0.006</v>
      </c>
      <c r="AQ14" s="12"/>
      <c r="AR14" s="12">
        <v>14.71</v>
      </c>
      <c r="AS14" s="12">
        <v>12.189</v>
      </c>
      <c r="AT14" s="12">
        <v>3.01</v>
      </c>
      <c r="AU14" s="12">
        <v>0.574</v>
      </c>
      <c r="AV14" s="12">
        <v>0.071</v>
      </c>
      <c r="AW14" s="12">
        <v>0</v>
      </c>
      <c r="AX14" s="12">
        <v>1.951</v>
      </c>
      <c r="AY14" s="12">
        <v>1.145</v>
      </c>
      <c r="AZ14" s="12">
        <v>5.31</v>
      </c>
      <c r="BA14" s="12">
        <v>0.128</v>
      </c>
      <c r="BB14" s="12"/>
      <c r="BC14" s="12">
        <v>2.521</v>
      </c>
      <c r="BD14" s="12">
        <v>0.527</v>
      </c>
      <c r="BE14" s="12">
        <v>1.449</v>
      </c>
      <c r="BF14" s="12">
        <v>0.113</v>
      </c>
      <c r="BG14" s="12">
        <v>0</v>
      </c>
      <c r="BH14" s="12">
        <v>0</v>
      </c>
      <c r="BI14" s="12">
        <v>0.436</v>
      </c>
      <c r="BJ14" s="12">
        <v>-0.004</v>
      </c>
      <c r="BK14" s="12">
        <v>0</v>
      </c>
      <c r="BL14" s="12"/>
      <c r="BM14" s="12">
        <v>19.128</v>
      </c>
      <c r="BN14" s="12">
        <v>14.882</v>
      </c>
      <c r="BO14" s="12">
        <v>5.393</v>
      </c>
      <c r="BP14" s="12">
        <v>2.398</v>
      </c>
      <c r="BQ14" s="12">
        <v>0.386</v>
      </c>
      <c r="BR14" s="12">
        <v>0</v>
      </c>
      <c r="BS14" s="12">
        <v>0.02</v>
      </c>
      <c r="BT14" s="12">
        <v>4.99</v>
      </c>
      <c r="BU14" s="12">
        <v>0.026</v>
      </c>
      <c r="BV14" s="12">
        <v>1.669</v>
      </c>
      <c r="BW14" s="12"/>
      <c r="BX14" s="12">
        <v>4.246</v>
      </c>
      <c r="BY14" s="12">
        <v>2.425</v>
      </c>
      <c r="BZ14" s="12">
        <v>0.128</v>
      </c>
      <c r="CA14" s="12">
        <v>0.448</v>
      </c>
      <c r="CB14" s="12">
        <v>0</v>
      </c>
      <c r="CC14" s="12">
        <v>0</v>
      </c>
      <c r="CD14" s="12">
        <v>1.239</v>
      </c>
      <c r="CE14" s="12">
        <v>0</v>
      </c>
      <c r="CF14" s="12">
        <v>0.006</v>
      </c>
      <c r="CG14" s="12"/>
      <c r="CH14" s="12">
        <v>3.302</v>
      </c>
      <c r="CI14" s="12">
        <v>3.057</v>
      </c>
      <c r="CJ14" s="12">
        <v>0.004</v>
      </c>
      <c r="CK14" s="12">
        <v>0.144</v>
      </c>
      <c r="CL14" s="12">
        <v>0.664</v>
      </c>
      <c r="CM14" s="12">
        <v>1.803</v>
      </c>
      <c r="CN14" s="12">
        <v>0.073</v>
      </c>
      <c r="CO14" s="12">
        <v>0.138</v>
      </c>
      <c r="CP14" s="12">
        <v>0.113</v>
      </c>
      <c r="CQ14" s="12">
        <v>0.118</v>
      </c>
      <c r="CR14" s="12"/>
      <c r="CS14" s="12">
        <v>0.245</v>
      </c>
      <c r="CT14" s="12">
        <v>0</v>
      </c>
      <c r="CU14" s="12">
        <v>0.058</v>
      </c>
      <c r="CV14" s="12">
        <v>0.119</v>
      </c>
      <c r="CW14" s="12">
        <v>0.003</v>
      </c>
      <c r="CX14" s="12">
        <v>0</v>
      </c>
      <c r="CY14" s="12">
        <v>0.065</v>
      </c>
      <c r="CZ14" s="12">
        <v>0</v>
      </c>
      <c r="DA14" s="12">
        <v>0</v>
      </c>
      <c r="DB14" s="12"/>
      <c r="DC14" s="12">
        <v>208.775</v>
      </c>
      <c r="DD14" s="12">
        <v>197.30100000000002</v>
      </c>
      <c r="DE14" s="12">
        <v>0.006</v>
      </c>
      <c r="DF14" s="12">
        <v>8.994</v>
      </c>
      <c r="DG14" s="12">
        <v>30.007</v>
      </c>
      <c r="DH14" s="12">
        <v>147.122</v>
      </c>
      <c r="DI14" s="12">
        <v>0.343</v>
      </c>
      <c r="DJ14" s="12">
        <v>3.948</v>
      </c>
      <c r="DK14" s="12">
        <v>7.089</v>
      </c>
      <c r="DL14" s="12">
        <v>-0.208</v>
      </c>
      <c r="DM14" s="12"/>
      <c r="DN14" s="12">
        <v>11.474</v>
      </c>
      <c r="DO14" s="12">
        <v>-0.054</v>
      </c>
      <c r="DP14" s="12">
        <v>1.293</v>
      </c>
      <c r="DQ14" s="12">
        <v>5.858</v>
      </c>
      <c r="DR14" s="12">
        <v>0</v>
      </c>
      <c r="DS14" s="12">
        <v>0</v>
      </c>
      <c r="DT14" s="12">
        <v>4.377</v>
      </c>
      <c r="DU14" s="12">
        <v>0</v>
      </c>
      <c r="DV14" s="12">
        <v>0</v>
      </c>
      <c r="DW14" s="12"/>
      <c r="DX14" s="12">
        <v>140.85600000000002</v>
      </c>
      <c r="DY14" s="12">
        <v>132.48700000000002</v>
      </c>
      <c r="DZ14" s="12">
        <v>0.358</v>
      </c>
      <c r="EA14" s="12">
        <v>10.66</v>
      </c>
      <c r="EB14" s="12">
        <v>25.054</v>
      </c>
      <c r="EC14" s="12">
        <v>92.708</v>
      </c>
      <c r="ED14" s="12">
        <v>0.252</v>
      </c>
      <c r="EE14" s="12">
        <v>3.44</v>
      </c>
      <c r="EF14" s="12">
        <v>0.078</v>
      </c>
      <c r="EG14" s="12">
        <v>-0.063</v>
      </c>
      <c r="EH14" s="12"/>
      <c r="EI14" s="12">
        <v>8.369</v>
      </c>
      <c r="EJ14" s="12">
        <v>0.048</v>
      </c>
      <c r="EK14" s="12">
        <v>0.848</v>
      </c>
      <c r="EL14" s="12">
        <v>6.698</v>
      </c>
      <c r="EM14" s="12">
        <v>0.051</v>
      </c>
      <c r="EN14" s="12">
        <v>0</v>
      </c>
      <c r="EO14" s="12">
        <v>0.724</v>
      </c>
      <c r="EP14" s="12">
        <v>0</v>
      </c>
      <c r="EQ14" s="12">
        <v>0</v>
      </c>
    </row>
    <row r="15" spans="1:147" s="13" customFormat="1" ht="18" customHeight="1">
      <c r="A15" s="11" t="s">
        <v>22</v>
      </c>
      <c r="B15" s="12">
        <v>28.465</v>
      </c>
      <c r="C15" s="12">
        <v>27.746</v>
      </c>
      <c r="D15" s="12">
        <v>1.497</v>
      </c>
      <c r="E15" s="12">
        <v>0.164</v>
      </c>
      <c r="F15" s="12">
        <v>0.045</v>
      </c>
      <c r="G15" s="12">
        <v>0</v>
      </c>
      <c r="H15" s="12">
        <v>12.28</v>
      </c>
      <c r="I15" s="12">
        <v>0.35</v>
      </c>
      <c r="J15" s="12">
        <v>12.791</v>
      </c>
      <c r="K15" s="12">
        <v>0.619</v>
      </c>
      <c r="L15" s="12"/>
      <c r="M15" s="12">
        <v>0.719</v>
      </c>
      <c r="N15" s="12">
        <v>0.087</v>
      </c>
      <c r="O15" s="12">
        <v>0.399</v>
      </c>
      <c r="P15" s="12">
        <v>0.021</v>
      </c>
      <c r="Q15" s="12">
        <v>0</v>
      </c>
      <c r="R15" s="12">
        <v>0</v>
      </c>
      <c r="S15" s="12">
        <v>0.212</v>
      </c>
      <c r="T15" s="12">
        <v>0</v>
      </c>
      <c r="U15" s="12">
        <v>0</v>
      </c>
      <c r="V15" s="12"/>
      <c r="W15" s="12">
        <v>2385.8149999999996</v>
      </c>
      <c r="X15" s="12">
        <v>2072.229</v>
      </c>
      <c r="Y15" s="12">
        <v>183.176</v>
      </c>
      <c r="Z15" s="12">
        <v>57.424</v>
      </c>
      <c r="AA15" s="12">
        <v>6.742</v>
      </c>
      <c r="AB15" s="12">
        <v>0</v>
      </c>
      <c r="AC15" s="12">
        <v>77.935</v>
      </c>
      <c r="AD15" s="12">
        <v>24.273</v>
      </c>
      <c r="AE15" s="12">
        <v>1717.648</v>
      </c>
      <c r="AF15" s="12">
        <v>5.031</v>
      </c>
      <c r="AG15" s="12"/>
      <c r="AH15" s="12">
        <v>313.586</v>
      </c>
      <c r="AI15" s="12">
        <v>9.449</v>
      </c>
      <c r="AJ15" s="12">
        <v>32.192</v>
      </c>
      <c r="AK15" s="12">
        <v>2.017</v>
      </c>
      <c r="AL15" s="12">
        <v>0</v>
      </c>
      <c r="AM15" s="12">
        <v>0</v>
      </c>
      <c r="AN15" s="12">
        <v>269.935</v>
      </c>
      <c r="AO15" s="12">
        <v>-0.01</v>
      </c>
      <c r="AP15" s="12">
        <v>0.003</v>
      </c>
      <c r="AQ15" s="12"/>
      <c r="AR15" s="12">
        <v>11.745000000000001</v>
      </c>
      <c r="AS15" s="12">
        <v>9.305000000000001</v>
      </c>
      <c r="AT15" s="12">
        <v>1.726</v>
      </c>
      <c r="AU15" s="12">
        <v>0.51</v>
      </c>
      <c r="AV15" s="12">
        <v>0.091</v>
      </c>
      <c r="AW15" s="12">
        <v>0</v>
      </c>
      <c r="AX15" s="12">
        <v>1.789</v>
      </c>
      <c r="AY15" s="12">
        <v>0.67</v>
      </c>
      <c r="AZ15" s="12">
        <v>4.456</v>
      </c>
      <c r="BA15" s="12">
        <v>0.063</v>
      </c>
      <c r="BB15" s="12"/>
      <c r="BC15" s="12">
        <v>2.44</v>
      </c>
      <c r="BD15" s="12">
        <v>0.612</v>
      </c>
      <c r="BE15" s="12">
        <v>1.31</v>
      </c>
      <c r="BF15" s="12">
        <v>0.093</v>
      </c>
      <c r="BG15" s="12">
        <v>0</v>
      </c>
      <c r="BH15" s="12">
        <v>0</v>
      </c>
      <c r="BI15" s="12">
        <v>0.423</v>
      </c>
      <c r="BJ15" s="12">
        <v>0.002</v>
      </c>
      <c r="BK15" s="12">
        <v>0</v>
      </c>
      <c r="BL15" s="12"/>
      <c r="BM15" s="12">
        <v>10.756</v>
      </c>
      <c r="BN15" s="12">
        <v>7.404999999999999</v>
      </c>
      <c r="BO15" s="12">
        <v>3.13</v>
      </c>
      <c r="BP15" s="12">
        <v>0.664</v>
      </c>
      <c r="BQ15" s="12">
        <v>0.244</v>
      </c>
      <c r="BR15" s="12">
        <v>0</v>
      </c>
      <c r="BS15" s="12">
        <v>0.004</v>
      </c>
      <c r="BT15" s="12">
        <v>1.83</v>
      </c>
      <c r="BU15" s="12">
        <v>0.02</v>
      </c>
      <c r="BV15" s="12">
        <v>1.513</v>
      </c>
      <c r="BW15" s="12"/>
      <c r="BX15" s="12">
        <v>3.351</v>
      </c>
      <c r="BY15" s="12">
        <v>1.675</v>
      </c>
      <c r="BZ15" s="12">
        <v>0.261</v>
      </c>
      <c r="CA15" s="12">
        <v>0.273</v>
      </c>
      <c r="CB15" s="12">
        <v>0</v>
      </c>
      <c r="CC15" s="12">
        <v>0</v>
      </c>
      <c r="CD15" s="12">
        <v>1.136</v>
      </c>
      <c r="CE15" s="12">
        <v>0.003</v>
      </c>
      <c r="CF15" s="12">
        <v>0.003</v>
      </c>
      <c r="CG15" s="12"/>
      <c r="CH15" s="12">
        <v>2.758</v>
      </c>
      <c r="CI15" s="12">
        <v>2.575</v>
      </c>
      <c r="CJ15" s="12">
        <v>0.003</v>
      </c>
      <c r="CK15" s="12">
        <v>0.123</v>
      </c>
      <c r="CL15" s="12">
        <v>0.486</v>
      </c>
      <c r="CM15" s="12">
        <v>1.557</v>
      </c>
      <c r="CN15" s="12">
        <v>0.064</v>
      </c>
      <c r="CO15" s="12">
        <v>0.118</v>
      </c>
      <c r="CP15" s="12">
        <v>0.084</v>
      </c>
      <c r="CQ15" s="12">
        <v>0.14</v>
      </c>
      <c r="CR15" s="12"/>
      <c r="CS15" s="12">
        <v>0.183</v>
      </c>
      <c r="CT15" s="12">
        <v>0.001</v>
      </c>
      <c r="CU15" s="12">
        <v>0.018</v>
      </c>
      <c r="CV15" s="12">
        <v>0.134</v>
      </c>
      <c r="CW15" s="12">
        <v>0</v>
      </c>
      <c r="CX15" s="12">
        <v>0</v>
      </c>
      <c r="CY15" s="12">
        <v>0.03</v>
      </c>
      <c r="CZ15" s="12">
        <v>0</v>
      </c>
      <c r="DA15" s="12">
        <v>0</v>
      </c>
      <c r="DB15" s="12"/>
      <c r="DC15" s="12">
        <v>161.343</v>
      </c>
      <c r="DD15" s="12">
        <v>150.87099999999998</v>
      </c>
      <c r="DE15" s="12">
        <v>0.004</v>
      </c>
      <c r="DF15" s="12">
        <v>15.862</v>
      </c>
      <c r="DG15" s="12">
        <v>16.374</v>
      </c>
      <c r="DH15" s="12">
        <v>106.778</v>
      </c>
      <c r="DI15" s="12">
        <v>0.309</v>
      </c>
      <c r="DJ15" s="12">
        <v>4.41</v>
      </c>
      <c r="DK15" s="12">
        <v>6.726</v>
      </c>
      <c r="DL15" s="12">
        <v>0.408</v>
      </c>
      <c r="DM15" s="12"/>
      <c r="DN15" s="12">
        <v>10.472</v>
      </c>
      <c r="DO15" s="12">
        <v>0.112</v>
      </c>
      <c r="DP15" s="12">
        <v>1.352</v>
      </c>
      <c r="DQ15" s="12">
        <v>7.021</v>
      </c>
      <c r="DR15" s="12">
        <v>0</v>
      </c>
      <c r="DS15" s="12">
        <v>0</v>
      </c>
      <c r="DT15" s="12">
        <v>1.971</v>
      </c>
      <c r="DU15" s="12">
        <v>0.015</v>
      </c>
      <c r="DV15" s="12">
        <v>0.001</v>
      </c>
      <c r="DW15" s="12"/>
      <c r="DX15" s="12">
        <v>125.699</v>
      </c>
      <c r="DY15" s="12">
        <v>115.922</v>
      </c>
      <c r="DZ15" s="12">
        <v>0.317</v>
      </c>
      <c r="EA15" s="12">
        <v>16.581</v>
      </c>
      <c r="EB15" s="12">
        <v>14.889</v>
      </c>
      <c r="EC15" s="12">
        <v>79.532</v>
      </c>
      <c r="ED15" s="12">
        <v>0.15</v>
      </c>
      <c r="EE15" s="12">
        <v>4.223</v>
      </c>
      <c r="EF15" s="12">
        <v>0.105</v>
      </c>
      <c r="EG15" s="12">
        <v>0.125</v>
      </c>
      <c r="EH15" s="12"/>
      <c r="EI15" s="12">
        <v>9.777000000000001</v>
      </c>
      <c r="EJ15" s="12">
        <v>0.106</v>
      </c>
      <c r="EK15" s="12">
        <v>1.045</v>
      </c>
      <c r="EL15" s="12">
        <v>7.809</v>
      </c>
      <c r="EM15" s="12">
        <v>0</v>
      </c>
      <c r="EN15" s="12">
        <v>0</v>
      </c>
      <c r="EO15" s="12">
        <v>0.816</v>
      </c>
      <c r="EP15" s="12">
        <v>0</v>
      </c>
      <c r="EQ15" s="12">
        <v>0.001</v>
      </c>
    </row>
    <row r="16" spans="1:147" s="13" customFormat="1" ht="18" customHeight="1">
      <c r="A16" s="11" t="s">
        <v>23</v>
      </c>
      <c r="B16" s="12">
        <v>28.361</v>
      </c>
      <c r="C16" s="12">
        <v>27.547</v>
      </c>
      <c r="D16" s="12">
        <v>1.51</v>
      </c>
      <c r="E16" s="12">
        <v>0.053</v>
      </c>
      <c r="F16" s="12">
        <v>0.036</v>
      </c>
      <c r="G16" s="12">
        <v>0</v>
      </c>
      <c r="H16" s="12">
        <v>12.056</v>
      </c>
      <c r="I16" s="12">
        <v>0.483</v>
      </c>
      <c r="J16" s="12">
        <v>12.635</v>
      </c>
      <c r="K16" s="12">
        <v>0.774</v>
      </c>
      <c r="L16" s="12"/>
      <c r="M16" s="12">
        <v>0.814</v>
      </c>
      <c r="N16" s="12">
        <v>0.096</v>
      </c>
      <c r="O16" s="12">
        <v>0.563</v>
      </c>
      <c r="P16" s="12">
        <v>0.016</v>
      </c>
      <c r="Q16" s="12">
        <v>0</v>
      </c>
      <c r="R16" s="12">
        <v>0</v>
      </c>
      <c r="S16" s="12">
        <v>0.139</v>
      </c>
      <c r="T16" s="12">
        <v>0</v>
      </c>
      <c r="U16" s="12">
        <v>0</v>
      </c>
      <c r="V16" s="12"/>
      <c r="W16" s="12">
        <v>2083.003</v>
      </c>
      <c r="X16" s="12">
        <v>1994.077</v>
      </c>
      <c r="Y16" s="12">
        <v>181.447</v>
      </c>
      <c r="Z16" s="12">
        <v>37.513</v>
      </c>
      <c r="AA16" s="12">
        <v>9.593</v>
      </c>
      <c r="AB16" s="12">
        <v>0</v>
      </c>
      <c r="AC16" s="12">
        <v>75.775</v>
      </c>
      <c r="AD16" s="12">
        <v>27.82</v>
      </c>
      <c r="AE16" s="12">
        <v>1657.635</v>
      </c>
      <c r="AF16" s="12">
        <v>4.294</v>
      </c>
      <c r="AG16" s="12"/>
      <c r="AH16" s="12">
        <v>88.926</v>
      </c>
      <c r="AI16" s="12">
        <v>10.056</v>
      </c>
      <c r="AJ16" s="12">
        <v>31.733</v>
      </c>
      <c r="AK16" s="12">
        <v>1.737</v>
      </c>
      <c r="AL16" s="12">
        <v>0</v>
      </c>
      <c r="AM16" s="12">
        <v>0</v>
      </c>
      <c r="AN16" s="12">
        <v>45.402</v>
      </c>
      <c r="AO16" s="12">
        <v>-0.002</v>
      </c>
      <c r="AP16" s="12">
        <v>0</v>
      </c>
      <c r="AQ16" s="12"/>
      <c r="AR16" s="12">
        <v>11.253</v>
      </c>
      <c r="AS16" s="12">
        <v>9.146</v>
      </c>
      <c r="AT16" s="12">
        <v>1.771</v>
      </c>
      <c r="AU16" s="12">
        <v>0.273</v>
      </c>
      <c r="AV16" s="12">
        <v>0.16</v>
      </c>
      <c r="AW16" s="12">
        <v>0</v>
      </c>
      <c r="AX16" s="12">
        <v>1.743</v>
      </c>
      <c r="AY16" s="12">
        <v>0.818</v>
      </c>
      <c r="AZ16" s="12">
        <v>4.288</v>
      </c>
      <c r="BA16" s="12">
        <v>0.093</v>
      </c>
      <c r="BB16" s="12"/>
      <c r="BC16" s="12">
        <v>2.107</v>
      </c>
      <c r="BD16" s="12">
        <v>0.396</v>
      </c>
      <c r="BE16" s="12">
        <v>1.411</v>
      </c>
      <c r="BF16" s="12">
        <v>0.017</v>
      </c>
      <c r="BG16" s="12">
        <v>0</v>
      </c>
      <c r="BH16" s="12">
        <v>0</v>
      </c>
      <c r="BI16" s="12">
        <v>0.285</v>
      </c>
      <c r="BJ16" s="12">
        <v>-0.002</v>
      </c>
      <c r="BK16" s="12">
        <v>0</v>
      </c>
      <c r="BL16" s="12"/>
      <c r="BM16" s="12">
        <v>9.956</v>
      </c>
      <c r="BN16" s="12">
        <v>7.4639999999999995</v>
      </c>
      <c r="BO16" s="12">
        <v>3.241</v>
      </c>
      <c r="BP16" s="12">
        <v>0.54</v>
      </c>
      <c r="BQ16" s="12">
        <v>0.214</v>
      </c>
      <c r="BR16" s="12">
        <v>0</v>
      </c>
      <c r="BS16" s="12">
        <v>0.016</v>
      </c>
      <c r="BT16" s="12">
        <v>2.47</v>
      </c>
      <c r="BU16" s="12">
        <v>0.015</v>
      </c>
      <c r="BV16" s="12">
        <v>0.968</v>
      </c>
      <c r="BW16" s="12"/>
      <c r="BX16" s="12">
        <v>2.492</v>
      </c>
      <c r="BY16" s="12">
        <v>1.618</v>
      </c>
      <c r="BZ16" s="12">
        <v>0.195</v>
      </c>
      <c r="CA16" s="12">
        <v>0.185</v>
      </c>
      <c r="CB16" s="12">
        <v>0</v>
      </c>
      <c r="CC16" s="12">
        <v>0</v>
      </c>
      <c r="CD16" s="12">
        <v>0.494</v>
      </c>
      <c r="CE16" s="12">
        <v>0</v>
      </c>
      <c r="CF16" s="12">
        <v>0</v>
      </c>
      <c r="CG16" s="12"/>
      <c r="CH16" s="12">
        <v>3.221</v>
      </c>
      <c r="CI16" s="12">
        <v>2.7630000000000003</v>
      </c>
      <c r="CJ16" s="12">
        <v>0</v>
      </c>
      <c r="CK16" s="12">
        <v>0.125</v>
      </c>
      <c r="CL16" s="12">
        <v>0.552</v>
      </c>
      <c r="CM16" s="12">
        <v>1.617</v>
      </c>
      <c r="CN16" s="12">
        <v>0.081</v>
      </c>
      <c r="CO16" s="12">
        <v>0.123</v>
      </c>
      <c r="CP16" s="12">
        <v>0.076</v>
      </c>
      <c r="CQ16" s="12">
        <v>0.189</v>
      </c>
      <c r="CR16" s="12"/>
      <c r="CS16" s="12">
        <v>0.45799999999999996</v>
      </c>
      <c r="CT16" s="12">
        <v>0</v>
      </c>
      <c r="CU16" s="12">
        <v>0.253</v>
      </c>
      <c r="CV16" s="12">
        <v>0.173</v>
      </c>
      <c r="CW16" s="12">
        <v>0</v>
      </c>
      <c r="CX16" s="12">
        <v>0</v>
      </c>
      <c r="CY16" s="12">
        <v>0.032</v>
      </c>
      <c r="CZ16" s="12">
        <v>0</v>
      </c>
      <c r="DA16" s="12">
        <v>0</v>
      </c>
      <c r="DB16" s="12"/>
      <c r="DC16" s="12">
        <v>178.67999999999998</v>
      </c>
      <c r="DD16" s="12">
        <v>167.67499999999998</v>
      </c>
      <c r="DE16" s="12">
        <v>0</v>
      </c>
      <c r="DF16" s="12">
        <v>7.152</v>
      </c>
      <c r="DG16" s="12">
        <v>22.936</v>
      </c>
      <c r="DH16" s="12">
        <v>127.62</v>
      </c>
      <c r="DI16" s="12">
        <v>0.397</v>
      </c>
      <c r="DJ16" s="12">
        <v>5.123</v>
      </c>
      <c r="DK16" s="12">
        <v>4.227</v>
      </c>
      <c r="DL16" s="12">
        <v>0.22</v>
      </c>
      <c r="DM16" s="12"/>
      <c r="DN16" s="12">
        <v>11.004999999999999</v>
      </c>
      <c r="DO16" s="12">
        <v>0.007</v>
      </c>
      <c r="DP16" s="12">
        <v>1.448</v>
      </c>
      <c r="DQ16" s="12">
        <v>7.499</v>
      </c>
      <c r="DR16" s="12">
        <v>0</v>
      </c>
      <c r="DS16" s="12">
        <v>0</v>
      </c>
      <c r="DT16" s="12">
        <v>2.051</v>
      </c>
      <c r="DU16" s="12">
        <v>0</v>
      </c>
      <c r="DV16" s="12">
        <v>0</v>
      </c>
      <c r="DW16" s="12"/>
      <c r="DX16" s="12">
        <v>135.08100000000002</v>
      </c>
      <c r="DY16" s="12">
        <v>125.31800000000001</v>
      </c>
      <c r="DZ16" s="12">
        <v>-0.051</v>
      </c>
      <c r="EA16" s="12">
        <v>8.196</v>
      </c>
      <c r="EB16" s="12">
        <v>20.901</v>
      </c>
      <c r="EC16" s="12">
        <v>91.268</v>
      </c>
      <c r="ED16" s="12">
        <v>0.275</v>
      </c>
      <c r="EE16" s="12">
        <v>4.605</v>
      </c>
      <c r="EF16" s="12">
        <v>0.081</v>
      </c>
      <c r="EG16" s="12">
        <v>0.043</v>
      </c>
      <c r="EH16" s="12"/>
      <c r="EI16" s="12">
        <v>9.763</v>
      </c>
      <c r="EJ16" s="12">
        <v>0.076</v>
      </c>
      <c r="EK16" s="12">
        <v>1.186</v>
      </c>
      <c r="EL16" s="12">
        <v>6.843</v>
      </c>
      <c r="EM16" s="12">
        <v>0</v>
      </c>
      <c r="EN16" s="12">
        <v>0</v>
      </c>
      <c r="EO16" s="12">
        <v>1.658</v>
      </c>
      <c r="EP16" s="12">
        <v>0</v>
      </c>
      <c r="EQ16" s="12">
        <v>0</v>
      </c>
    </row>
    <row r="17" spans="1:147" s="13" customFormat="1" ht="18" customHeight="1">
      <c r="A17" s="11" t="s">
        <v>24</v>
      </c>
      <c r="B17" s="12">
        <v>31.174999999999997</v>
      </c>
      <c r="C17" s="12">
        <v>30.529999999999998</v>
      </c>
      <c r="D17" s="12">
        <v>1.391</v>
      </c>
      <c r="E17" s="12">
        <v>0.073</v>
      </c>
      <c r="F17" s="12">
        <v>0.042</v>
      </c>
      <c r="G17" s="12">
        <v>0</v>
      </c>
      <c r="H17" s="12">
        <v>14.781</v>
      </c>
      <c r="I17" s="12">
        <v>0.47</v>
      </c>
      <c r="J17" s="12">
        <v>12.82</v>
      </c>
      <c r="K17" s="12">
        <v>0.953</v>
      </c>
      <c r="L17" s="12"/>
      <c r="M17" s="12">
        <v>0.645</v>
      </c>
      <c r="N17" s="12">
        <v>0.054</v>
      </c>
      <c r="O17" s="12">
        <v>0.437</v>
      </c>
      <c r="P17" s="12">
        <v>0.022</v>
      </c>
      <c r="Q17" s="12">
        <v>0</v>
      </c>
      <c r="R17" s="12">
        <v>0</v>
      </c>
      <c r="S17" s="12">
        <v>0.132</v>
      </c>
      <c r="T17" s="12">
        <v>0</v>
      </c>
      <c r="U17" s="12">
        <v>0</v>
      </c>
      <c r="V17" s="12"/>
      <c r="W17" s="12">
        <v>2385.31</v>
      </c>
      <c r="X17" s="12">
        <v>2045.816</v>
      </c>
      <c r="Y17" s="12">
        <v>168.955</v>
      </c>
      <c r="Z17" s="12">
        <v>39.16</v>
      </c>
      <c r="AA17" s="12">
        <v>7.661</v>
      </c>
      <c r="AB17" s="12">
        <v>0.068</v>
      </c>
      <c r="AC17" s="12">
        <v>89.443</v>
      </c>
      <c r="AD17" s="12">
        <v>31.435</v>
      </c>
      <c r="AE17" s="12">
        <v>1703.588</v>
      </c>
      <c r="AF17" s="12">
        <v>5.506</v>
      </c>
      <c r="AG17" s="12"/>
      <c r="AH17" s="12">
        <v>339.49399999999997</v>
      </c>
      <c r="AI17" s="12">
        <v>15.254</v>
      </c>
      <c r="AJ17" s="12">
        <v>44.116</v>
      </c>
      <c r="AK17" s="12">
        <v>6.179</v>
      </c>
      <c r="AL17" s="12">
        <v>0</v>
      </c>
      <c r="AM17" s="12">
        <v>0</v>
      </c>
      <c r="AN17" s="12">
        <v>273.942</v>
      </c>
      <c r="AO17" s="12">
        <v>0.003</v>
      </c>
      <c r="AP17" s="12">
        <v>0</v>
      </c>
      <c r="AQ17" s="12"/>
      <c r="AR17" s="12">
        <v>12.58</v>
      </c>
      <c r="AS17" s="12">
        <v>10.094</v>
      </c>
      <c r="AT17" s="12">
        <v>1.864</v>
      </c>
      <c r="AU17" s="12">
        <v>0.431</v>
      </c>
      <c r="AV17" s="12">
        <v>0.111</v>
      </c>
      <c r="AW17" s="12">
        <v>0</v>
      </c>
      <c r="AX17" s="12">
        <v>2.046</v>
      </c>
      <c r="AY17" s="12">
        <v>1.128</v>
      </c>
      <c r="AZ17" s="12">
        <v>4.393</v>
      </c>
      <c r="BA17" s="12">
        <v>0.121</v>
      </c>
      <c r="BB17" s="12"/>
      <c r="BC17" s="12">
        <v>2.486</v>
      </c>
      <c r="BD17" s="12">
        <v>0.659</v>
      </c>
      <c r="BE17" s="12">
        <v>1.278</v>
      </c>
      <c r="BF17" s="12">
        <v>0.186</v>
      </c>
      <c r="BG17" s="12">
        <v>0</v>
      </c>
      <c r="BH17" s="12">
        <v>0</v>
      </c>
      <c r="BI17" s="12">
        <v>0.362</v>
      </c>
      <c r="BJ17" s="12">
        <v>0.001</v>
      </c>
      <c r="BK17" s="12">
        <v>0</v>
      </c>
      <c r="BL17" s="12"/>
      <c r="BM17" s="12">
        <v>15.129000000000001</v>
      </c>
      <c r="BN17" s="12">
        <v>11.204</v>
      </c>
      <c r="BO17" s="12">
        <v>2.785</v>
      </c>
      <c r="BP17" s="12">
        <v>1.9</v>
      </c>
      <c r="BQ17" s="12">
        <v>0.227</v>
      </c>
      <c r="BR17" s="12">
        <v>0</v>
      </c>
      <c r="BS17" s="12">
        <v>0.027</v>
      </c>
      <c r="BT17" s="12">
        <v>3.275</v>
      </c>
      <c r="BU17" s="12">
        <v>0.025</v>
      </c>
      <c r="BV17" s="12">
        <v>2.965</v>
      </c>
      <c r="BW17" s="12"/>
      <c r="BX17" s="12">
        <v>3.925</v>
      </c>
      <c r="BY17" s="12">
        <v>2.626</v>
      </c>
      <c r="BZ17" s="12">
        <v>0.052</v>
      </c>
      <c r="CA17" s="12">
        <v>0.696</v>
      </c>
      <c r="CB17" s="12">
        <v>0</v>
      </c>
      <c r="CC17" s="12">
        <v>0</v>
      </c>
      <c r="CD17" s="12">
        <v>0.551</v>
      </c>
      <c r="CE17" s="12">
        <v>0</v>
      </c>
      <c r="CF17" s="12">
        <v>0</v>
      </c>
      <c r="CG17" s="12"/>
      <c r="CH17" s="12">
        <v>2.937</v>
      </c>
      <c r="CI17" s="12">
        <v>2.8</v>
      </c>
      <c r="CJ17" s="12">
        <v>0</v>
      </c>
      <c r="CK17" s="12">
        <v>0.137</v>
      </c>
      <c r="CL17" s="12">
        <v>0.653</v>
      </c>
      <c r="CM17" s="12">
        <v>1.645</v>
      </c>
      <c r="CN17" s="12">
        <v>0.066</v>
      </c>
      <c r="CO17" s="12">
        <v>0.06</v>
      </c>
      <c r="CP17" s="12">
        <v>0.093</v>
      </c>
      <c r="CQ17" s="12">
        <v>0.146</v>
      </c>
      <c r="CR17" s="12"/>
      <c r="CS17" s="12">
        <v>0.137</v>
      </c>
      <c r="CT17" s="12">
        <v>0</v>
      </c>
      <c r="CU17" s="12">
        <v>0.022</v>
      </c>
      <c r="CV17" s="12">
        <v>0.067</v>
      </c>
      <c r="CW17" s="12">
        <v>0.004</v>
      </c>
      <c r="CX17" s="12">
        <v>0</v>
      </c>
      <c r="CY17" s="12">
        <v>0.044</v>
      </c>
      <c r="CZ17" s="12">
        <v>0</v>
      </c>
      <c r="DA17" s="12">
        <v>0</v>
      </c>
      <c r="DB17" s="12"/>
      <c r="DC17" s="12">
        <v>182.959</v>
      </c>
      <c r="DD17" s="12">
        <v>174.284</v>
      </c>
      <c r="DE17" s="12">
        <v>-0.001</v>
      </c>
      <c r="DF17" s="12">
        <v>10.147</v>
      </c>
      <c r="DG17" s="12">
        <v>31.113</v>
      </c>
      <c r="DH17" s="12">
        <v>122.889</v>
      </c>
      <c r="DI17" s="12">
        <v>0.347</v>
      </c>
      <c r="DJ17" s="12">
        <v>3.938</v>
      </c>
      <c r="DK17" s="12">
        <v>5.585</v>
      </c>
      <c r="DL17" s="12">
        <v>0.266</v>
      </c>
      <c r="DM17" s="12"/>
      <c r="DN17" s="12">
        <v>8.674999999999999</v>
      </c>
      <c r="DO17" s="12">
        <v>0</v>
      </c>
      <c r="DP17" s="12">
        <v>0.867</v>
      </c>
      <c r="DQ17" s="12">
        <v>4.268</v>
      </c>
      <c r="DR17" s="12">
        <v>0.393</v>
      </c>
      <c r="DS17" s="12">
        <v>0</v>
      </c>
      <c r="DT17" s="12">
        <v>3.146</v>
      </c>
      <c r="DU17" s="12">
        <v>0.001</v>
      </c>
      <c r="DV17" s="12">
        <v>0</v>
      </c>
      <c r="DW17" s="12"/>
      <c r="DX17" s="12">
        <v>140.61600000000004</v>
      </c>
      <c r="DY17" s="12">
        <v>134.01200000000003</v>
      </c>
      <c r="DZ17" s="12">
        <v>0.196</v>
      </c>
      <c r="EA17" s="12">
        <v>11.25</v>
      </c>
      <c r="EB17" s="12">
        <v>29.195</v>
      </c>
      <c r="EC17" s="12">
        <v>89.808</v>
      </c>
      <c r="ED17" s="12">
        <v>0.174</v>
      </c>
      <c r="EE17" s="12">
        <v>3.273</v>
      </c>
      <c r="EF17" s="12">
        <v>0.068</v>
      </c>
      <c r="EG17" s="12">
        <v>0.048</v>
      </c>
      <c r="EH17" s="12"/>
      <c r="EI17" s="12">
        <v>6.604</v>
      </c>
      <c r="EJ17" s="12">
        <v>-0.005</v>
      </c>
      <c r="EK17" s="12">
        <v>1.281</v>
      </c>
      <c r="EL17" s="12">
        <v>3.382</v>
      </c>
      <c r="EM17" s="12">
        <v>0.262</v>
      </c>
      <c r="EN17" s="12">
        <v>0</v>
      </c>
      <c r="EO17" s="12">
        <v>1.684</v>
      </c>
      <c r="EP17" s="12">
        <v>0</v>
      </c>
      <c r="EQ17" s="12">
        <v>0</v>
      </c>
    </row>
    <row r="18" spans="1:147" s="13" customFormat="1" ht="18" customHeight="1">
      <c r="A18" s="11" t="s">
        <v>25</v>
      </c>
      <c r="B18" s="12">
        <v>30.064000000000004</v>
      </c>
      <c r="C18" s="12">
        <v>29.516000000000005</v>
      </c>
      <c r="D18" s="12">
        <v>1.48</v>
      </c>
      <c r="E18" s="12">
        <v>0.053</v>
      </c>
      <c r="F18" s="12">
        <v>0.03</v>
      </c>
      <c r="G18" s="12">
        <v>0</v>
      </c>
      <c r="H18" s="12">
        <v>13.975</v>
      </c>
      <c r="I18" s="12">
        <v>0.38</v>
      </c>
      <c r="J18" s="12">
        <v>12.8</v>
      </c>
      <c r="K18" s="12">
        <v>0.798</v>
      </c>
      <c r="L18" s="12"/>
      <c r="M18" s="12">
        <v>0.5479999999999999</v>
      </c>
      <c r="N18" s="12">
        <v>0.044</v>
      </c>
      <c r="O18" s="12">
        <v>0.349</v>
      </c>
      <c r="P18" s="12">
        <v>0.025</v>
      </c>
      <c r="Q18" s="12">
        <v>0</v>
      </c>
      <c r="R18" s="12">
        <v>0</v>
      </c>
      <c r="S18" s="12">
        <v>0.129</v>
      </c>
      <c r="T18" s="12">
        <v>0.001</v>
      </c>
      <c r="U18" s="12">
        <v>0</v>
      </c>
      <c r="V18" s="12"/>
      <c r="W18" s="12">
        <v>2061.288</v>
      </c>
      <c r="X18" s="12">
        <v>1963.402</v>
      </c>
      <c r="Y18" s="12">
        <v>170.866</v>
      </c>
      <c r="Z18" s="12">
        <v>16.667</v>
      </c>
      <c r="AA18" s="12">
        <v>7.901</v>
      </c>
      <c r="AB18" s="12">
        <v>0</v>
      </c>
      <c r="AC18" s="12">
        <v>82.544</v>
      </c>
      <c r="AD18" s="12">
        <v>26.003</v>
      </c>
      <c r="AE18" s="12">
        <v>1654.816</v>
      </c>
      <c r="AF18" s="12">
        <v>4.605</v>
      </c>
      <c r="AG18" s="12"/>
      <c r="AH18" s="12">
        <v>97.886</v>
      </c>
      <c r="AI18" s="12">
        <v>17.938</v>
      </c>
      <c r="AJ18" s="12">
        <v>29.974</v>
      </c>
      <c r="AK18" s="12">
        <v>5.084</v>
      </c>
      <c r="AL18" s="12">
        <v>0</v>
      </c>
      <c r="AM18" s="12">
        <v>0</v>
      </c>
      <c r="AN18" s="12">
        <v>44.875</v>
      </c>
      <c r="AO18" s="12">
        <v>0.015</v>
      </c>
      <c r="AP18" s="12">
        <v>0</v>
      </c>
      <c r="AQ18" s="12"/>
      <c r="AR18" s="12">
        <v>10.834999999999999</v>
      </c>
      <c r="AS18" s="12">
        <v>8.443</v>
      </c>
      <c r="AT18" s="12">
        <v>1.226</v>
      </c>
      <c r="AU18" s="12">
        <v>0.167</v>
      </c>
      <c r="AV18" s="12">
        <v>0.069</v>
      </c>
      <c r="AW18" s="12">
        <v>0</v>
      </c>
      <c r="AX18" s="12">
        <v>1.92</v>
      </c>
      <c r="AY18" s="12">
        <v>0.695</v>
      </c>
      <c r="AZ18" s="12">
        <v>4.277</v>
      </c>
      <c r="BA18" s="12">
        <v>0.089</v>
      </c>
      <c r="BB18" s="12"/>
      <c r="BC18" s="12">
        <v>2.392</v>
      </c>
      <c r="BD18" s="12">
        <v>0.969</v>
      </c>
      <c r="BE18" s="12">
        <v>0.884</v>
      </c>
      <c r="BF18" s="12">
        <v>0.192</v>
      </c>
      <c r="BG18" s="12">
        <v>0</v>
      </c>
      <c r="BH18" s="12">
        <v>0</v>
      </c>
      <c r="BI18" s="12">
        <v>0.346</v>
      </c>
      <c r="BJ18" s="12">
        <v>0.001</v>
      </c>
      <c r="BK18" s="12">
        <v>0</v>
      </c>
      <c r="BL18" s="12"/>
      <c r="BM18" s="12">
        <v>9.248</v>
      </c>
      <c r="BN18" s="12">
        <v>5.975999999999999</v>
      </c>
      <c r="BO18" s="12">
        <v>2.992</v>
      </c>
      <c r="BP18" s="12">
        <v>0.884</v>
      </c>
      <c r="BQ18" s="12">
        <v>0.106</v>
      </c>
      <c r="BR18" s="12">
        <v>0</v>
      </c>
      <c r="BS18" s="12">
        <v>0.02</v>
      </c>
      <c r="BT18" s="12">
        <v>1.563</v>
      </c>
      <c r="BU18" s="12">
        <v>0.02</v>
      </c>
      <c r="BV18" s="12">
        <v>0.391</v>
      </c>
      <c r="BW18" s="12"/>
      <c r="BX18" s="12">
        <v>3.272</v>
      </c>
      <c r="BY18" s="12">
        <v>2.298</v>
      </c>
      <c r="BZ18" s="12">
        <v>0.074</v>
      </c>
      <c r="CA18" s="12">
        <v>0.283</v>
      </c>
      <c r="CB18" s="12">
        <v>0</v>
      </c>
      <c r="CC18" s="12">
        <v>0</v>
      </c>
      <c r="CD18" s="12">
        <v>0.617</v>
      </c>
      <c r="CE18" s="12">
        <v>0</v>
      </c>
      <c r="CF18" s="12">
        <v>0</v>
      </c>
      <c r="CG18" s="12"/>
      <c r="CH18" s="12">
        <v>2.6140000000000003</v>
      </c>
      <c r="CI18" s="12">
        <v>2.5000000000000004</v>
      </c>
      <c r="CJ18" s="12">
        <v>0</v>
      </c>
      <c r="CK18" s="12">
        <v>0.121</v>
      </c>
      <c r="CL18" s="12">
        <v>0.616</v>
      </c>
      <c r="CM18" s="12">
        <v>1.359</v>
      </c>
      <c r="CN18" s="12">
        <v>0.069</v>
      </c>
      <c r="CO18" s="12">
        <v>0.095</v>
      </c>
      <c r="CP18" s="12">
        <v>0.063</v>
      </c>
      <c r="CQ18" s="12">
        <v>0.177</v>
      </c>
      <c r="CR18" s="12"/>
      <c r="CS18" s="12">
        <v>0.114</v>
      </c>
      <c r="CT18" s="12">
        <v>0</v>
      </c>
      <c r="CU18" s="12">
        <v>0.013</v>
      </c>
      <c r="CV18" s="12">
        <v>0.068</v>
      </c>
      <c r="CW18" s="12">
        <v>0.005</v>
      </c>
      <c r="CX18" s="12">
        <v>0</v>
      </c>
      <c r="CY18" s="12">
        <v>0.028</v>
      </c>
      <c r="CZ18" s="12">
        <v>0</v>
      </c>
      <c r="DA18" s="12">
        <v>0</v>
      </c>
      <c r="DB18" s="12"/>
      <c r="DC18" s="12">
        <v>171.74099999999999</v>
      </c>
      <c r="DD18" s="12">
        <v>163.41299999999998</v>
      </c>
      <c r="DE18" s="12">
        <v>0</v>
      </c>
      <c r="DF18" s="12">
        <v>10.154</v>
      </c>
      <c r="DG18" s="12">
        <v>26.972</v>
      </c>
      <c r="DH18" s="12">
        <v>118.574</v>
      </c>
      <c r="DI18" s="12">
        <v>0.378</v>
      </c>
      <c r="DJ18" s="12">
        <v>3.053</v>
      </c>
      <c r="DK18" s="12">
        <v>4.065</v>
      </c>
      <c r="DL18" s="12">
        <v>0.217</v>
      </c>
      <c r="DM18" s="12"/>
      <c r="DN18" s="12">
        <v>8.328</v>
      </c>
      <c r="DO18" s="12">
        <v>0</v>
      </c>
      <c r="DP18" s="12">
        <v>0.667</v>
      </c>
      <c r="DQ18" s="12">
        <v>4.797</v>
      </c>
      <c r="DR18" s="12">
        <v>0.658</v>
      </c>
      <c r="DS18" s="12">
        <v>0</v>
      </c>
      <c r="DT18" s="12">
        <v>2.206</v>
      </c>
      <c r="DU18" s="12">
        <v>0</v>
      </c>
      <c r="DV18" s="12">
        <v>0</v>
      </c>
      <c r="DW18" s="12"/>
      <c r="DX18" s="12">
        <v>114.10400000000001</v>
      </c>
      <c r="DY18" s="12">
        <v>105.96700000000001</v>
      </c>
      <c r="DZ18" s="12">
        <v>0.182</v>
      </c>
      <c r="EA18" s="12">
        <v>8.74</v>
      </c>
      <c r="EB18" s="12">
        <v>25.303</v>
      </c>
      <c r="EC18" s="12">
        <v>68.95</v>
      </c>
      <c r="ED18" s="12">
        <v>0.287</v>
      </c>
      <c r="EE18" s="12">
        <v>2.41</v>
      </c>
      <c r="EF18" s="12">
        <v>0.041</v>
      </c>
      <c r="EG18" s="12">
        <v>0.054</v>
      </c>
      <c r="EH18" s="12"/>
      <c r="EI18" s="12">
        <v>8.137</v>
      </c>
      <c r="EJ18" s="12">
        <v>0.01</v>
      </c>
      <c r="EK18" s="12">
        <v>1.05</v>
      </c>
      <c r="EL18" s="12">
        <v>4.68</v>
      </c>
      <c r="EM18" s="12">
        <v>0.407</v>
      </c>
      <c r="EN18" s="12">
        <v>0</v>
      </c>
      <c r="EO18" s="12">
        <v>1.99</v>
      </c>
      <c r="EP18" s="12">
        <v>0</v>
      </c>
      <c r="EQ18" s="12">
        <v>0</v>
      </c>
    </row>
    <row r="19" spans="1:147" s="13" customFormat="1" ht="18" customHeight="1">
      <c r="A19" s="11" t="s">
        <v>26</v>
      </c>
      <c r="B19" s="12">
        <v>32.52</v>
      </c>
      <c r="C19" s="12">
        <v>31.849</v>
      </c>
      <c r="D19" s="12">
        <v>1.594</v>
      </c>
      <c r="E19" s="12">
        <v>0.072</v>
      </c>
      <c r="F19" s="12">
        <v>0.039</v>
      </c>
      <c r="G19" s="12">
        <v>0</v>
      </c>
      <c r="H19" s="12">
        <v>13.98</v>
      </c>
      <c r="I19" s="12">
        <v>0.403</v>
      </c>
      <c r="J19" s="12">
        <v>13.812</v>
      </c>
      <c r="K19" s="12">
        <v>1.949</v>
      </c>
      <c r="L19" s="12"/>
      <c r="M19" s="12">
        <v>0.671</v>
      </c>
      <c r="N19" s="12">
        <v>0.06</v>
      </c>
      <c r="O19" s="12">
        <v>0.436</v>
      </c>
      <c r="P19" s="12">
        <v>0.031</v>
      </c>
      <c r="Q19" s="12">
        <v>0</v>
      </c>
      <c r="R19" s="12">
        <v>0</v>
      </c>
      <c r="S19" s="12">
        <v>0.144</v>
      </c>
      <c r="T19" s="12">
        <v>0</v>
      </c>
      <c r="U19" s="12">
        <v>0</v>
      </c>
      <c r="V19" s="12"/>
      <c r="W19" s="12">
        <v>2413.122</v>
      </c>
      <c r="X19" s="12">
        <v>2192.5789999999997</v>
      </c>
      <c r="Y19" s="12">
        <v>184.047</v>
      </c>
      <c r="Z19" s="12">
        <v>28.696</v>
      </c>
      <c r="AA19" s="12">
        <v>10.35</v>
      </c>
      <c r="AB19" s="12">
        <v>0.045</v>
      </c>
      <c r="AC19" s="12">
        <v>82.054</v>
      </c>
      <c r="AD19" s="12">
        <v>25.008</v>
      </c>
      <c r="AE19" s="12">
        <v>1854.321</v>
      </c>
      <c r="AF19" s="12">
        <v>8.058</v>
      </c>
      <c r="AG19" s="12"/>
      <c r="AH19" s="12">
        <v>220.543</v>
      </c>
      <c r="AI19" s="12">
        <v>22.94</v>
      </c>
      <c r="AJ19" s="12">
        <v>42.037</v>
      </c>
      <c r="AK19" s="12">
        <v>7.476</v>
      </c>
      <c r="AL19" s="12">
        <v>0</v>
      </c>
      <c r="AM19" s="12">
        <v>0</v>
      </c>
      <c r="AN19" s="12">
        <v>148.085</v>
      </c>
      <c r="AO19" s="12">
        <v>0.005</v>
      </c>
      <c r="AP19" s="12">
        <v>0</v>
      </c>
      <c r="AQ19" s="12"/>
      <c r="AR19" s="12">
        <v>12.642</v>
      </c>
      <c r="AS19" s="12">
        <v>9.603</v>
      </c>
      <c r="AT19" s="12">
        <v>1.759</v>
      </c>
      <c r="AU19" s="12">
        <v>0.272</v>
      </c>
      <c r="AV19" s="12">
        <v>0.109</v>
      </c>
      <c r="AW19" s="12">
        <v>0</v>
      </c>
      <c r="AX19" s="12">
        <v>1.864</v>
      </c>
      <c r="AY19" s="12">
        <v>0.76</v>
      </c>
      <c r="AZ19" s="12">
        <v>4.669</v>
      </c>
      <c r="BA19" s="12">
        <v>0.17</v>
      </c>
      <c r="BB19" s="12"/>
      <c r="BC19" s="12">
        <v>3.0389999999999997</v>
      </c>
      <c r="BD19" s="12">
        <v>0.97</v>
      </c>
      <c r="BE19" s="12">
        <v>1.473</v>
      </c>
      <c r="BF19" s="12">
        <v>0.24</v>
      </c>
      <c r="BG19" s="12">
        <v>0</v>
      </c>
      <c r="BH19" s="12">
        <v>0</v>
      </c>
      <c r="BI19" s="12">
        <v>0.356</v>
      </c>
      <c r="BJ19" s="12">
        <v>0</v>
      </c>
      <c r="BK19" s="12">
        <v>0</v>
      </c>
      <c r="BL19" s="12"/>
      <c r="BM19" s="12">
        <v>15.676</v>
      </c>
      <c r="BN19" s="12">
        <v>8.298</v>
      </c>
      <c r="BO19" s="12">
        <v>3.322</v>
      </c>
      <c r="BP19" s="12">
        <v>0.7</v>
      </c>
      <c r="BQ19" s="12">
        <v>0.381</v>
      </c>
      <c r="BR19" s="12">
        <v>0</v>
      </c>
      <c r="BS19" s="12">
        <v>0.022</v>
      </c>
      <c r="BT19" s="12">
        <v>3.64</v>
      </c>
      <c r="BU19" s="12">
        <v>0.02</v>
      </c>
      <c r="BV19" s="12">
        <v>0.213</v>
      </c>
      <c r="BW19" s="12"/>
      <c r="BX19" s="12">
        <v>7.378</v>
      </c>
      <c r="BY19" s="12">
        <v>5.819</v>
      </c>
      <c r="BZ19" s="12">
        <v>0.162</v>
      </c>
      <c r="CA19" s="12">
        <v>0.709</v>
      </c>
      <c r="CB19" s="12">
        <v>0</v>
      </c>
      <c r="CC19" s="12">
        <v>0</v>
      </c>
      <c r="CD19" s="12">
        <v>0.687</v>
      </c>
      <c r="CE19" s="12">
        <v>0.001</v>
      </c>
      <c r="CF19" s="12">
        <v>0</v>
      </c>
      <c r="CG19" s="12"/>
      <c r="CH19" s="12">
        <v>3.77</v>
      </c>
      <c r="CI19" s="12">
        <v>3.468</v>
      </c>
      <c r="CJ19" s="12">
        <v>0.003</v>
      </c>
      <c r="CK19" s="12">
        <v>0.129</v>
      </c>
      <c r="CL19" s="12">
        <v>0.98</v>
      </c>
      <c r="CM19" s="12">
        <v>1.911</v>
      </c>
      <c r="CN19" s="12">
        <v>0.076</v>
      </c>
      <c r="CO19" s="12">
        <v>0.11</v>
      </c>
      <c r="CP19" s="12">
        <v>0.057</v>
      </c>
      <c r="CQ19" s="12">
        <v>0.202</v>
      </c>
      <c r="CR19" s="12"/>
      <c r="CS19" s="12">
        <v>0.302</v>
      </c>
      <c r="CT19" s="12">
        <v>0</v>
      </c>
      <c r="CU19" s="12">
        <v>0.137</v>
      </c>
      <c r="CV19" s="12">
        <v>0.107</v>
      </c>
      <c r="CW19" s="12">
        <v>0.007</v>
      </c>
      <c r="CX19" s="12">
        <v>0</v>
      </c>
      <c r="CY19" s="12">
        <v>0.051</v>
      </c>
      <c r="CZ19" s="12">
        <v>0</v>
      </c>
      <c r="DA19" s="12">
        <v>0</v>
      </c>
      <c r="DB19" s="12"/>
      <c r="DC19" s="12">
        <v>265.512</v>
      </c>
      <c r="DD19" s="12">
        <v>248.677</v>
      </c>
      <c r="DE19" s="12">
        <v>0.004</v>
      </c>
      <c r="DF19" s="12">
        <v>8.679</v>
      </c>
      <c r="DG19" s="12">
        <v>71.009</v>
      </c>
      <c r="DH19" s="12">
        <v>156.215</v>
      </c>
      <c r="DI19" s="12">
        <v>0.393</v>
      </c>
      <c r="DJ19" s="12">
        <v>6.62</v>
      </c>
      <c r="DK19" s="12">
        <v>5.355</v>
      </c>
      <c r="DL19" s="12">
        <v>0.402</v>
      </c>
      <c r="DM19" s="12"/>
      <c r="DN19" s="12">
        <v>16.835</v>
      </c>
      <c r="DO19" s="12">
        <v>0</v>
      </c>
      <c r="DP19" s="12">
        <v>1.117</v>
      </c>
      <c r="DQ19" s="12">
        <v>9.468</v>
      </c>
      <c r="DR19" s="12">
        <v>2.223</v>
      </c>
      <c r="DS19" s="12">
        <v>0</v>
      </c>
      <c r="DT19" s="12">
        <v>4.027</v>
      </c>
      <c r="DU19" s="12">
        <v>0</v>
      </c>
      <c r="DV19" s="12">
        <v>0</v>
      </c>
      <c r="DW19" s="12"/>
      <c r="DX19" s="12">
        <v>178.27399999999997</v>
      </c>
      <c r="DY19" s="12">
        <v>161.42199999999997</v>
      </c>
      <c r="DZ19" s="12">
        <v>0.556</v>
      </c>
      <c r="EA19" s="12">
        <v>10.35</v>
      </c>
      <c r="EB19" s="12">
        <v>64.671</v>
      </c>
      <c r="EC19" s="12">
        <v>79.736</v>
      </c>
      <c r="ED19" s="12">
        <v>0.236</v>
      </c>
      <c r="EE19" s="12">
        <v>5.665</v>
      </c>
      <c r="EF19" s="12">
        <v>0.064</v>
      </c>
      <c r="EG19" s="12">
        <v>0.144</v>
      </c>
      <c r="EH19" s="12"/>
      <c r="EI19" s="12">
        <v>16.852</v>
      </c>
      <c r="EJ19" s="12">
        <v>0.065</v>
      </c>
      <c r="EK19" s="12">
        <v>1.775</v>
      </c>
      <c r="EL19" s="12">
        <v>10.079</v>
      </c>
      <c r="EM19" s="12">
        <v>1.318</v>
      </c>
      <c r="EN19" s="12">
        <v>0</v>
      </c>
      <c r="EO19" s="12">
        <v>3.615</v>
      </c>
      <c r="EP19" s="12">
        <v>0</v>
      </c>
      <c r="EQ19" s="12">
        <v>0</v>
      </c>
    </row>
    <row r="20" spans="23:24" s="6" customFormat="1" ht="11.25">
      <c r="W20" s="14"/>
      <c r="X20" s="14"/>
    </row>
    <row r="21" spans="1:147" s="6" customFormat="1" ht="13.5" customHeight="1">
      <c r="A21" s="11" t="s">
        <v>10</v>
      </c>
      <c r="B21" s="14">
        <f>SUM(B8:B19)</f>
        <v>399.451</v>
      </c>
      <c r="C21" s="14">
        <f aca="true" t="shared" si="0" ref="C21:K21">SUM(C8:C19)</f>
        <v>388.542</v>
      </c>
      <c r="D21" s="14">
        <f t="shared" si="0"/>
        <v>26.167000000000005</v>
      </c>
      <c r="E21" s="14">
        <f t="shared" si="0"/>
        <v>2.03</v>
      </c>
      <c r="F21" s="14">
        <f t="shared" si="0"/>
        <v>0.7280000000000002</v>
      </c>
      <c r="G21" s="14">
        <f t="shared" si="0"/>
        <v>0</v>
      </c>
      <c r="H21" s="14">
        <f t="shared" si="0"/>
        <v>173.123</v>
      </c>
      <c r="I21" s="14">
        <f t="shared" si="0"/>
        <v>9.201</v>
      </c>
      <c r="J21" s="14">
        <f t="shared" si="0"/>
        <v>166.49100000000004</v>
      </c>
      <c r="K21" s="14">
        <f t="shared" si="0"/>
        <v>10.802</v>
      </c>
      <c r="L21" s="14"/>
      <c r="M21" s="14">
        <f>SUM(M8:M19)</f>
        <v>10.908999999999999</v>
      </c>
      <c r="N21" s="14">
        <f aca="true" t="shared" si="1" ref="N21:BY21">SUM(N8:N19)</f>
        <v>1.3600000000000003</v>
      </c>
      <c r="O21" s="14">
        <f t="shared" si="1"/>
        <v>6.335</v>
      </c>
      <c r="P21" s="14">
        <f>SUM(P8:P19)</f>
        <v>0.6040000000000001</v>
      </c>
      <c r="Q21" s="14">
        <f t="shared" si="1"/>
        <v>0</v>
      </c>
      <c r="R21" s="14">
        <f t="shared" si="1"/>
        <v>0</v>
      </c>
      <c r="S21" s="14">
        <f t="shared" si="1"/>
        <v>2.6110000000000007</v>
      </c>
      <c r="T21" s="14">
        <f t="shared" si="1"/>
        <v>0</v>
      </c>
      <c r="U21" s="14">
        <f t="shared" si="1"/>
        <v>-0.001</v>
      </c>
      <c r="V21" s="14"/>
      <c r="W21" s="14">
        <f t="shared" si="1"/>
        <v>28982.027000000002</v>
      </c>
      <c r="X21" s="14">
        <f t="shared" si="1"/>
        <v>27074.581</v>
      </c>
      <c r="Y21" s="14">
        <f t="shared" si="1"/>
        <v>3022.405</v>
      </c>
      <c r="Z21" s="14">
        <f t="shared" si="1"/>
        <v>702.119</v>
      </c>
      <c r="AA21" s="14">
        <f t="shared" si="1"/>
        <v>122.98599999999999</v>
      </c>
      <c r="AB21" s="14">
        <f t="shared" si="1"/>
        <v>0.22899999999999998</v>
      </c>
      <c r="AC21" s="14">
        <f t="shared" si="1"/>
        <v>1055.4</v>
      </c>
      <c r="AD21" s="14">
        <f t="shared" si="1"/>
        <v>473.641</v>
      </c>
      <c r="AE21" s="14">
        <f t="shared" si="1"/>
        <v>21634.977999999996</v>
      </c>
      <c r="AF21" s="14">
        <f t="shared" si="1"/>
        <v>62.823</v>
      </c>
      <c r="AG21" s="14"/>
      <c r="AH21" s="14">
        <f t="shared" si="1"/>
        <v>1907.446</v>
      </c>
      <c r="AI21" s="14">
        <f t="shared" si="1"/>
        <v>180.19199999999998</v>
      </c>
      <c r="AJ21" s="14">
        <f t="shared" si="1"/>
        <v>545.129</v>
      </c>
      <c r="AK21" s="14">
        <f t="shared" si="1"/>
        <v>50.98400000000001</v>
      </c>
      <c r="AL21" s="14">
        <f t="shared" si="1"/>
        <v>0</v>
      </c>
      <c r="AM21" s="14">
        <f t="shared" si="1"/>
        <v>0</v>
      </c>
      <c r="AN21" s="14">
        <f t="shared" si="1"/>
        <v>1131.432</v>
      </c>
      <c r="AO21" s="14">
        <f t="shared" si="1"/>
        <v>-0.21800000000000003</v>
      </c>
      <c r="AP21" s="14">
        <f t="shared" si="1"/>
        <v>-0.073</v>
      </c>
      <c r="AQ21" s="14"/>
      <c r="AR21" s="14">
        <f t="shared" si="1"/>
        <v>185.07000000000005</v>
      </c>
      <c r="AS21" s="14">
        <f t="shared" si="1"/>
        <v>144.064</v>
      </c>
      <c r="AT21" s="14">
        <f t="shared" si="1"/>
        <v>36.41</v>
      </c>
      <c r="AU21" s="14">
        <f t="shared" si="1"/>
        <v>6.766</v>
      </c>
      <c r="AV21" s="14">
        <f t="shared" si="1"/>
        <v>1.3139999999999996</v>
      </c>
      <c r="AW21" s="14">
        <f t="shared" si="1"/>
        <v>0</v>
      </c>
      <c r="AX21" s="14">
        <f t="shared" si="1"/>
        <v>25.025000000000002</v>
      </c>
      <c r="AY21" s="14">
        <f t="shared" si="1"/>
        <v>14.738</v>
      </c>
      <c r="AZ21" s="14">
        <f t="shared" si="1"/>
        <v>58.613</v>
      </c>
      <c r="BA21" s="14">
        <f t="shared" si="1"/>
        <v>1.198</v>
      </c>
      <c r="BB21" s="14"/>
      <c r="BC21" s="14">
        <f t="shared" si="1"/>
        <v>41.00600000000001</v>
      </c>
      <c r="BD21" s="14">
        <f t="shared" si="1"/>
        <v>12.473</v>
      </c>
      <c r="BE21" s="14">
        <f t="shared" si="1"/>
        <v>19.66</v>
      </c>
      <c r="BF21" s="14">
        <f t="shared" si="1"/>
        <v>2.005</v>
      </c>
      <c r="BG21" s="14">
        <f t="shared" si="1"/>
        <v>0</v>
      </c>
      <c r="BH21" s="14">
        <f t="shared" si="1"/>
        <v>0</v>
      </c>
      <c r="BI21" s="14">
        <f t="shared" si="1"/>
        <v>6.87</v>
      </c>
      <c r="BJ21" s="14">
        <f t="shared" si="1"/>
        <v>0.001</v>
      </c>
      <c r="BK21" s="14">
        <f t="shared" si="1"/>
        <v>-0.003</v>
      </c>
      <c r="BL21" s="14"/>
      <c r="BM21" s="14">
        <f t="shared" si="1"/>
        <v>198.84599999999998</v>
      </c>
      <c r="BN21" s="14">
        <f t="shared" si="1"/>
        <v>134.865</v>
      </c>
      <c r="BO21" s="14">
        <f t="shared" si="1"/>
        <v>52.556000000000004</v>
      </c>
      <c r="BP21" s="14">
        <f t="shared" si="1"/>
        <v>15.527</v>
      </c>
      <c r="BQ21" s="14">
        <f t="shared" si="1"/>
        <v>6.948</v>
      </c>
      <c r="BR21" s="14">
        <f t="shared" si="1"/>
        <v>0</v>
      </c>
      <c r="BS21" s="14">
        <f t="shared" si="1"/>
        <v>0.24499999999999997</v>
      </c>
      <c r="BT21" s="14">
        <f t="shared" si="1"/>
        <v>42.57</v>
      </c>
      <c r="BU21" s="14">
        <f t="shared" si="1"/>
        <v>0.3370000000000001</v>
      </c>
      <c r="BV21" s="14">
        <f t="shared" si="1"/>
        <v>16.682000000000002</v>
      </c>
      <c r="BW21" s="14"/>
      <c r="BX21" s="14">
        <f t="shared" si="1"/>
        <v>63.98099999999999</v>
      </c>
      <c r="BY21" s="14">
        <f t="shared" si="1"/>
        <v>41.211000000000006</v>
      </c>
      <c r="BZ21" s="14">
        <f aca="true" t="shared" si="2" ref="BZ21:EK21">SUM(BZ8:BZ19)</f>
        <v>2.0730000000000004</v>
      </c>
      <c r="CA21" s="14">
        <f t="shared" si="2"/>
        <v>6.3279999999999985</v>
      </c>
      <c r="CB21" s="14">
        <f t="shared" si="2"/>
        <v>0</v>
      </c>
      <c r="CC21" s="14">
        <f t="shared" si="2"/>
        <v>0</v>
      </c>
      <c r="CD21" s="14">
        <f t="shared" si="2"/>
        <v>14.342999999999998</v>
      </c>
      <c r="CE21" s="14">
        <f t="shared" si="2"/>
        <v>0.014000000000000002</v>
      </c>
      <c r="CF21" s="14">
        <f t="shared" si="2"/>
        <v>0.012</v>
      </c>
      <c r="CG21" s="14"/>
      <c r="CH21" s="14">
        <f t="shared" si="2"/>
        <v>44.958</v>
      </c>
      <c r="CI21" s="14">
        <f t="shared" si="2"/>
        <v>42.07299999999999</v>
      </c>
      <c r="CJ21" s="14">
        <f t="shared" si="2"/>
        <v>0.032</v>
      </c>
      <c r="CK21" s="14">
        <f t="shared" si="2"/>
        <v>1.384</v>
      </c>
      <c r="CL21" s="14">
        <f t="shared" si="2"/>
        <v>11.794</v>
      </c>
      <c r="CM21" s="14">
        <f t="shared" si="2"/>
        <v>23.060000000000002</v>
      </c>
      <c r="CN21" s="14">
        <f t="shared" si="2"/>
        <v>0.9569999999999997</v>
      </c>
      <c r="CO21" s="14">
        <f t="shared" si="2"/>
        <v>1.5239999999999998</v>
      </c>
      <c r="CP21" s="14">
        <f t="shared" si="2"/>
        <v>1.2829999999999997</v>
      </c>
      <c r="CQ21" s="14">
        <f t="shared" si="2"/>
        <v>2.039</v>
      </c>
      <c r="CR21" s="14"/>
      <c r="CS21" s="14">
        <f t="shared" si="2"/>
        <v>2.8850000000000002</v>
      </c>
      <c r="CT21" s="14">
        <f t="shared" si="2"/>
        <v>0.002</v>
      </c>
      <c r="CU21" s="14">
        <f t="shared" si="2"/>
        <v>0.8490000000000001</v>
      </c>
      <c r="CV21" s="14">
        <f t="shared" si="2"/>
        <v>1.553</v>
      </c>
      <c r="CW21" s="14">
        <f t="shared" si="2"/>
        <v>0.032</v>
      </c>
      <c r="CX21" s="14">
        <f t="shared" si="2"/>
        <v>0</v>
      </c>
      <c r="CY21" s="14">
        <f t="shared" si="2"/>
        <v>0.45000000000000007</v>
      </c>
      <c r="CZ21" s="14">
        <f t="shared" si="2"/>
        <v>-0.001</v>
      </c>
      <c r="DA21" s="14">
        <f t="shared" si="2"/>
        <v>0</v>
      </c>
      <c r="DB21" s="14"/>
      <c r="DC21" s="14">
        <f t="shared" si="2"/>
        <v>2806.5480000000002</v>
      </c>
      <c r="DD21" s="14">
        <f t="shared" si="2"/>
        <v>2650.4650000000006</v>
      </c>
      <c r="DE21" s="14">
        <f t="shared" si="2"/>
        <v>0.42700000000000005</v>
      </c>
      <c r="DF21" s="14">
        <f t="shared" si="2"/>
        <v>120.65</v>
      </c>
      <c r="DG21" s="14">
        <f t="shared" si="2"/>
        <v>472.632</v>
      </c>
      <c r="DH21" s="14">
        <f t="shared" si="2"/>
        <v>1885.2179999999998</v>
      </c>
      <c r="DI21" s="14">
        <f t="shared" si="2"/>
        <v>4.952000000000001</v>
      </c>
      <c r="DJ21" s="14">
        <f t="shared" si="2"/>
        <v>76.285</v>
      </c>
      <c r="DK21" s="14">
        <f t="shared" si="2"/>
        <v>85.371</v>
      </c>
      <c r="DL21" s="14">
        <f t="shared" si="2"/>
        <v>4.929999999999999</v>
      </c>
      <c r="DM21" s="14"/>
      <c r="DN21" s="14">
        <f t="shared" si="2"/>
        <v>156.08300000000003</v>
      </c>
      <c r="DO21" s="14">
        <f t="shared" si="2"/>
        <v>0.10900000000000001</v>
      </c>
      <c r="DP21" s="14">
        <f t="shared" si="2"/>
        <v>29.028000000000002</v>
      </c>
      <c r="DQ21" s="14">
        <f t="shared" si="2"/>
        <v>94.392</v>
      </c>
      <c r="DR21" s="14">
        <f t="shared" si="2"/>
        <v>3.283</v>
      </c>
      <c r="DS21" s="14">
        <f t="shared" si="2"/>
        <v>0</v>
      </c>
      <c r="DT21" s="14">
        <f t="shared" si="2"/>
        <v>28.780000000000005</v>
      </c>
      <c r="DU21" s="14">
        <f t="shared" si="2"/>
        <v>0.489</v>
      </c>
      <c r="DV21" s="14">
        <f t="shared" si="2"/>
        <v>0.002</v>
      </c>
      <c r="DW21" s="14"/>
      <c r="DX21" s="14">
        <f t="shared" si="2"/>
        <v>1929.8529999999998</v>
      </c>
      <c r="DY21" s="14">
        <f t="shared" si="2"/>
        <v>1794.196</v>
      </c>
      <c r="DZ21" s="14">
        <f t="shared" si="2"/>
        <v>3.1270000000000002</v>
      </c>
      <c r="EA21" s="14">
        <f t="shared" si="2"/>
        <v>126.148</v>
      </c>
      <c r="EB21" s="14">
        <f t="shared" si="2"/>
        <v>440.95</v>
      </c>
      <c r="EC21" s="14">
        <f t="shared" si="2"/>
        <v>1166.352</v>
      </c>
      <c r="ED21" s="14">
        <f t="shared" si="2"/>
        <v>2.963</v>
      </c>
      <c r="EE21" s="14">
        <f t="shared" si="2"/>
        <v>51.75200000000002</v>
      </c>
      <c r="EF21" s="14">
        <f t="shared" si="2"/>
        <v>1.1900000000000002</v>
      </c>
      <c r="EG21" s="14">
        <f t="shared" si="2"/>
        <v>1.714</v>
      </c>
      <c r="EH21" s="14"/>
      <c r="EI21" s="14">
        <f t="shared" si="2"/>
        <v>135.657</v>
      </c>
      <c r="EJ21" s="14">
        <f t="shared" si="2"/>
        <v>1.1560000000000001</v>
      </c>
      <c r="EK21" s="14">
        <f t="shared" si="2"/>
        <v>16.689</v>
      </c>
      <c r="EL21" s="14">
        <f aca="true" t="shared" si="3" ref="EL21:EQ21">SUM(EL8:EL19)</f>
        <v>94.82700000000003</v>
      </c>
      <c r="EM21" s="14">
        <f t="shared" si="3"/>
        <v>2.144</v>
      </c>
      <c r="EN21" s="14">
        <f t="shared" si="3"/>
        <v>0</v>
      </c>
      <c r="EO21" s="14">
        <f t="shared" si="3"/>
        <v>20.839</v>
      </c>
      <c r="EP21" s="14">
        <f t="shared" si="3"/>
        <v>0</v>
      </c>
      <c r="EQ21" s="14">
        <f t="shared" si="3"/>
        <v>0.002</v>
      </c>
    </row>
    <row r="22" spans="1:147" ht="12.75">
      <c r="A22" s="24"/>
      <c r="B22" s="24"/>
      <c r="C22" s="24"/>
      <c r="D22" s="24"/>
      <c r="E22" s="24"/>
      <c r="F22" s="24"/>
      <c r="G22" s="24"/>
      <c r="H22" s="24"/>
      <c r="I22" s="24"/>
      <c r="J22" s="24"/>
      <c r="K22" s="24"/>
      <c r="M22" s="24"/>
      <c r="N22" s="24"/>
      <c r="O22" s="24"/>
      <c r="P22" s="24"/>
      <c r="Q22" s="24"/>
      <c r="R22" s="24"/>
      <c r="S22" s="24"/>
      <c r="T22" s="24"/>
      <c r="U22" s="24"/>
      <c r="W22" s="24"/>
      <c r="X22" s="24"/>
      <c r="Y22" s="24"/>
      <c r="Z22" s="24"/>
      <c r="AA22" s="24"/>
      <c r="AB22" s="24"/>
      <c r="AC22" s="24"/>
      <c r="AD22" s="24"/>
      <c r="AE22" s="24"/>
      <c r="AF22" s="24"/>
      <c r="AH22" s="24"/>
      <c r="AI22" s="24"/>
      <c r="AJ22" s="24"/>
      <c r="AK22" s="24"/>
      <c r="AL22" s="24"/>
      <c r="AM22" s="24"/>
      <c r="AN22" s="24"/>
      <c r="AO22" s="24"/>
      <c r="AP22" s="24"/>
      <c r="AR22" s="24"/>
      <c r="AS22" s="24"/>
      <c r="AT22" s="24"/>
      <c r="AU22" s="24"/>
      <c r="AV22" s="24"/>
      <c r="AW22" s="24"/>
      <c r="AX22" s="24"/>
      <c r="AY22" s="24"/>
      <c r="AZ22" s="24"/>
      <c r="BA22" s="24"/>
      <c r="BC22" s="24"/>
      <c r="BD22" s="24"/>
      <c r="BE22" s="24"/>
      <c r="BF22" s="24"/>
      <c r="BG22" s="24"/>
      <c r="BH22" s="24"/>
      <c r="BI22" s="24"/>
      <c r="BJ22" s="24"/>
      <c r="BK22" s="24"/>
      <c r="BM22" s="24"/>
      <c r="BN22" s="24"/>
      <c r="BO22" s="24"/>
      <c r="BP22" s="24"/>
      <c r="BQ22" s="24"/>
      <c r="BR22" s="24"/>
      <c r="BS22" s="24"/>
      <c r="BT22" s="24"/>
      <c r="BU22" s="24"/>
      <c r="BV22" s="24"/>
      <c r="BX22" s="24"/>
      <c r="BY22" s="24"/>
      <c r="BZ22" s="24"/>
      <c r="CA22" s="24"/>
      <c r="CB22" s="24"/>
      <c r="CC22" s="24"/>
      <c r="CD22" s="24"/>
      <c r="CE22" s="24"/>
      <c r="CF22" s="24"/>
      <c r="CH22" s="24"/>
      <c r="CI22" s="24"/>
      <c r="CJ22" s="24"/>
      <c r="CK22" s="24"/>
      <c r="CL22" s="24"/>
      <c r="CM22" s="24"/>
      <c r="CN22" s="24"/>
      <c r="CO22" s="24"/>
      <c r="CP22" s="24"/>
      <c r="CQ22" s="24"/>
      <c r="CS22" s="24"/>
      <c r="CT22" s="24"/>
      <c r="CU22" s="24"/>
      <c r="CV22" s="24"/>
      <c r="CW22" s="24"/>
      <c r="CX22" s="24"/>
      <c r="CY22" s="24"/>
      <c r="CZ22" s="24"/>
      <c r="DA22" s="24"/>
      <c r="DC22" s="24"/>
      <c r="DD22" s="24"/>
      <c r="DE22" s="24"/>
      <c r="DF22" s="24"/>
      <c r="DG22" s="24"/>
      <c r="DH22" s="24"/>
      <c r="DI22" s="24"/>
      <c r="DJ22" s="24"/>
      <c r="DK22" s="24"/>
      <c r="DL22" s="24"/>
      <c r="DN22" s="24"/>
      <c r="DO22" s="24"/>
      <c r="DP22" s="24"/>
      <c r="DQ22" s="24"/>
      <c r="DR22" s="24"/>
      <c r="DS22" s="24"/>
      <c r="DT22" s="24"/>
      <c r="DU22" s="24"/>
      <c r="DV22" s="24"/>
      <c r="DX22" s="24"/>
      <c r="DY22" s="24"/>
      <c r="DZ22" s="24"/>
      <c r="EA22" s="24"/>
      <c r="EB22" s="24"/>
      <c r="EC22" s="24"/>
      <c r="ED22" s="24"/>
      <c r="EE22" s="24"/>
      <c r="EF22" s="24"/>
      <c r="EG22" s="24"/>
      <c r="EI22" s="24"/>
      <c r="EJ22" s="24"/>
      <c r="EK22" s="24"/>
      <c r="EL22" s="24"/>
      <c r="EM22" s="24"/>
      <c r="EN22" s="24"/>
      <c r="EO22" s="24"/>
      <c r="EP22" s="24"/>
      <c r="EQ22" s="24"/>
    </row>
    <row r="23" spans="2:147" ht="12.75">
      <c r="B23" s="72" t="s">
        <v>110</v>
      </c>
      <c r="C23" s="71"/>
      <c r="D23" s="71"/>
      <c r="E23" s="71"/>
      <c r="F23" s="71"/>
      <c r="G23" s="71"/>
      <c r="H23" s="71"/>
      <c r="I23" s="71"/>
      <c r="M23" s="72" t="s">
        <v>110</v>
      </c>
      <c r="N23" s="71"/>
      <c r="O23" s="71"/>
      <c r="P23" s="71"/>
      <c r="Q23" s="71"/>
      <c r="R23" s="71"/>
      <c r="S23" s="71"/>
      <c r="T23" s="71"/>
      <c r="U23" s="71"/>
      <c r="W23" s="72" t="s">
        <v>110</v>
      </c>
      <c r="X23" s="71"/>
      <c r="Y23" s="71"/>
      <c r="Z23" s="71"/>
      <c r="AA23" s="71"/>
      <c r="AB23" s="71"/>
      <c r="AC23" s="71"/>
      <c r="AD23" s="71"/>
      <c r="AE23" s="71"/>
      <c r="AH23" s="72" t="s">
        <v>110</v>
      </c>
      <c r="AI23" s="71"/>
      <c r="AJ23" s="71"/>
      <c r="AK23" s="71"/>
      <c r="AL23" s="71"/>
      <c r="AM23" s="71"/>
      <c r="AN23" s="71"/>
      <c r="AO23" s="71"/>
      <c r="AP23" s="71"/>
      <c r="AR23" s="72" t="s">
        <v>110</v>
      </c>
      <c r="AS23" s="71"/>
      <c r="AT23" s="71"/>
      <c r="AU23" s="71"/>
      <c r="AV23" s="71"/>
      <c r="AW23" s="71"/>
      <c r="AX23" s="71"/>
      <c r="AY23" s="71"/>
      <c r="AZ23" s="71"/>
      <c r="BC23" s="72" t="s">
        <v>110</v>
      </c>
      <c r="BD23" s="71"/>
      <c r="BE23" s="71"/>
      <c r="BF23" s="71"/>
      <c r="BG23" s="71"/>
      <c r="BH23" s="71"/>
      <c r="BI23" s="71"/>
      <c r="BJ23" s="71"/>
      <c r="BK23" s="71"/>
      <c r="BM23" s="72" t="s">
        <v>110</v>
      </c>
      <c r="BN23" s="71"/>
      <c r="BO23" s="71"/>
      <c r="BP23" s="71"/>
      <c r="BQ23" s="71"/>
      <c r="BR23" s="71"/>
      <c r="BS23" s="71"/>
      <c r="BT23" s="71"/>
      <c r="BU23" s="71"/>
      <c r="BX23" s="72" t="s">
        <v>110</v>
      </c>
      <c r="BY23" s="71"/>
      <c r="BZ23" s="71"/>
      <c r="CA23" s="71"/>
      <c r="CB23" s="71"/>
      <c r="CC23" s="71"/>
      <c r="CD23" s="71"/>
      <c r="CE23" s="71"/>
      <c r="CF23" s="71"/>
      <c r="CH23" s="72" t="s">
        <v>110</v>
      </c>
      <c r="CI23" s="71"/>
      <c r="CJ23" s="71"/>
      <c r="CK23" s="71"/>
      <c r="CL23" s="71"/>
      <c r="CM23" s="71"/>
      <c r="CN23" s="71"/>
      <c r="CO23" s="71"/>
      <c r="CP23" s="71"/>
      <c r="CS23" s="72" t="s">
        <v>110</v>
      </c>
      <c r="CT23" s="71"/>
      <c r="CU23" s="71"/>
      <c r="CV23" s="71"/>
      <c r="CW23" s="71"/>
      <c r="CX23" s="71"/>
      <c r="CY23" s="71"/>
      <c r="CZ23" s="71"/>
      <c r="DA23" s="71"/>
      <c r="DC23" s="72" t="s">
        <v>110</v>
      </c>
      <c r="DD23" s="71"/>
      <c r="DE23" s="71"/>
      <c r="DF23" s="71"/>
      <c r="DG23" s="71"/>
      <c r="DH23" s="71"/>
      <c r="DI23" s="71"/>
      <c r="DJ23" s="71"/>
      <c r="DK23" s="71"/>
      <c r="DN23" s="72" t="s">
        <v>110</v>
      </c>
      <c r="DO23" s="71"/>
      <c r="DP23" s="71"/>
      <c r="DQ23" s="71"/>
      <c r="DR23" s="71"/>
      <c r="DS23" s="71"/>
      <c r="DT23" s="71"/>
      <c r="DU23" s="71"/>
      <c r="DV23" s="71"/>
      <c r="DX23" s="72" t="s">
        <v>110</v>
      </c>
      <c r="DY23" s="71"/>
      <c r="DZ23" s="71"/>
      <c r="EA23" s="71"/>
      <c r="EB23" s="71"/>
      <c r="EC23" s="71"/>
      <c r="ED23" s="71"/>
      <c r="EE23" s="71"/>
      <c r="EF23" s="71"/>
      <c r="EI23" s="72" t="s">
        <v>110</v>
      </c>
      <c r="EJ23" s="71"/>
      <c r="EK23" s="71"/>
      <c r="EL23" s="71"/>
      <c r="EM23" s="71"/>
      <c r="EN23" s="71"/>
      <c r="EO23" s="71"/>
      <c r="EP23" s="71"/>
      <c r="EQ23" s="71"/>
    </row>
    <row r="24" spans="2:26" ht="12.75" customHeight="1">
      <c r="B24" s="92"/>
      <c r="C24" s="91"/>
      <c r="D24" s="91"/>
      <c r="E24" s="91"/>
      <c r="F24" s="91"/>
      <c r="M24" s="92"/>
      <c r="W24" s="92"/>
      <c r="Y24" s="3"/>
      <c r="Z24" s="3"/>
    </row>
    <row r="25" spans="1:26" ht="12.75">
      <c r="A25" s="77" t="s">
        <v>40</v>
      </c>
      <c r="B25" s="108"/>
      <c r="C25" s="109"/>
      <c r="Y25" s="3"/>
      <c r="Z25" s="3"/>
    </row>
    <row r="26" spans="1:26" ht="12.75">
      <c r="A26" s="77"/>
      <c r="B26" s="93"/>
      <c r="C26" s="77"/>
      <c r="Y26" s="3"/>
      <c r="Z26" s="3"/>
    </row>
    <row r="27" spans="1:26" ht="12.75">
      <c r="A27" s="95"/>
      <c r="Y27" s="3"/>
      <c r="Z27" s="3"/>
    </row>
    <row r="28" spans="1:26" ht="12.75">
      <c r="A28" s="96"/>
      <c r="Y28" s="3"/>
      <c r="Z28" s="3"/>
    </row>
    <row r="29" spans="1:26" ht="12.75">
      <c r="A29" s="96"/>
      <c r="Y29" s="3"/>
      <c r="Z29" s="3"/>
    </row>
    <row r="30" spans="25:26" ht="12.75">
      <c r="Y30" s="3"/>
      <c r="Z30" s="3"/>
    </row>
    <row r="31" spans="25:26" ht="12.75">
      <c r="Y31" s="3"/>
      <c r="Z31" s="3"/>
    </row>
    <row r="32" spans="25:26" ht="12.75">
      <c r="Y32" s="3"/>
      <c r="Z32" s="3"/>
    </row>
    <row r="33" spans="25:26" ht="12.75">
      <c r="Y33" s="3"/>
      <c r="Z33" s="3"/>
    </row>
    <row r="43" spans="25:26" ht="12.75">
      <c r="Y43" s="2"/>
      <c r="Z43" s="2"/>
    </row>
  </sheetData>
  <sheetProtection/>
  <mergeCells count="54">
    <mergeCell ref="B25:C25"/>
    <mergeCell ref="B3:K3"/>
    <mergeCell ref="DC3:DL3"/>
    <mergeCell ref="DC4:DL4"/>
    <mergeCell ref="DD5:DL5"/>
    <mergeCell ref="BN5:BV5"/>
    <mergeCell ref="BX5:CF5"/>
    <mergeCell ref="C5:K5"/>
    <mergeCell ref="B4:K4"/>
    <mergeCell ref="AH5:AP5"/>
    <mergeCell ref="CS1:DA1"/>
    <mergeCell ref="CS3:DA3"/>
    <mergeCell ref="CS4:DA4"/>
    <mergeCell ref="BM3:BV3"/>
    <mergeCell ref="BM4:BV4"/>
    <mergeCell ref="CH1:CQ1"/>
    <mergeCell ref="CH3:CQ3"/>
    <mergeCell ref="CH4:CQ4"/>
    <mergeCell ref="EI1:EQ1"/>
    <mergeCell ref="EI3:EQ3"/>
    <mergeCell ref="EI4:EQ4"/>
    <mergeCell ref="DN3:DV3"/>
    <mergeCell ref="DN4:DV4"/>
    <mergeCell ref="DX3:EG3"/>
    <mergeCell ref="DX4:EG4"/>
    <mergeCell ref="AR1:BA1"/>
    <mergeCell ref="AR3:BA3"/>
    <mergeCell ref="AR4:BA4"/>
    <mergeCell ref="BX1:CF1"/>
    <mergeCell ref="BX3:CF3"/>
    <mergeCell ref="BX4:CF4"/>
    <mergeCell ref="BC1:BK1"/>
    <mergeCell ref="BC3:BK3"/>
    <mergeCell ref="BC4:BK4"/>
    <mergeCell ref="BM1:BV1"/>
    <mergeCell ref="M1:U1"/>
    <mergeCell ref="M3:U3"/>
    <mergeCell ref="M4:U4"/>
    <mergeCell ref="W1:AF1"/>
    <mergeCell ref="W3:AF3"/>
    <mergeCell ref="W4:AF4"/>
    <mergeCell ref="B2:EQ2"/>
    <mergeCell ref="AH1:AP1"/>
    <mergeCell ref="AH3:AP3"/>
    <mergeCell ref="AH4:AP4"/>
    <mergeCell ref="EI5:EQ5"/>
    <mergeCell ref="DN5:DV5"/>
    <mergeCell ref="CS5:DA5"/>
    <mergeCell ref="M5:U5"/>
    <mergeCell ref="X5:AF5"/>
    <mergeCell ref="AS5:BA5"/>
    <mergeCell ref="CI5:CQ5"/>
    <mergeCell ref="DY5:EG5"/>
    <mergeCell ref="BC5:BK5"/>
  </mergeCells>
  <hyperlinks>
    <hyperlink ref="A25" location="Index!A3" display="Terug naar index"/>
  </hyperlinks>
  <printOptions/>
  <pageMargins left="0.75" right="0.19" top="1.1" bottom="0.43" header="0.26" footer="0.22"/>
  <pageSetup horizontalDpi="600" verticalDpi="600" orientation="landscape" pageOrder="overThenDown" paperSize="9"/>
  <headerFooter alignWithMargins="0">
    <oddHeader>&amp;L&amp;G
&amp;R&amp;"Arial,Vet"Verbond van Verzekeraars
Productiestatistiek Levensverzekeringen</oddHeader>
    <oddFooter>&amp;L&amp;8&amp;F&amp;C&amp;8&amp;A&amp;R&amp;8&amp;P / &amp;N dd &amp;D</oddFooter>
  </headerFooter>
  <colBreaks count="13" manualBreakCount="13">
    <brk id="12" max="65535" man="1"/>
    <brk id="22" max="65535" man="1"/>
    <brk id="33" max="65535" man="1"/>
    <brk id="43" max="65535" man="1"/>
    <brk id="54" max="65535" man="1"/>
    <brk id="64" max="65535" man="1"/>
    <brk id="75" max="65535" man="1"/>
    <brk id="85" max="65535" man="1"/>
    <brk id="96" max="65535" man="1"/>
    <brk id="106" max="65535" man="1"/>
    <brk id="117" max="65535" man="1"/>
    <brk id="127" max="65535" man="1"/>
    <brk id="138" max="65535" man="1"/>
  </colBreaks>
  <legacyDrawingHF r:id="rId1"/>
</worksheet>
</file>

<file path=xl/worksheets/sheet3.xml><?xml version="1.0" encoding="utf-8"?>
<worksheet xmlns="http://schemas.openxmlformats.org/spreadsheetml/2006/main" xmlns:r="http://schemas.openxmlformats.org/officeDocument/2006/relationships">
  <dimension ref="A1:I93"/>
  <sheetViews>
    <sheetView zoomScalePageLayoutView="0" workbookViewId="0" topLeftCell="A1">
      <selection activeCell="A1" sqref="A1"/>
    </sheetView>
  </sheetViews>
  <sheetFormatPr defaultColWidth="9.140625" defaultRowHeight="12.75"/>
  <cols>
    <col min="1" max="1" width="107.7109375" style="84" customWidth="1"/>
  </cols>
  <sheetData>
    <row r="1" ht="15">
      <c r="A1" s="90" t="s">
        <v>43</v>
      </c>
    </row>
    <row r="2" ht="6.75" customHeight="1">
      <c r="A2" s="78"/>
    </row>
    <row r="3" ht="12.75">
      <c r="A3" s="89" t="s">
        <v>44</v>
      </c>
    </row>
    <row r="4" s="80" customFormat="1" ht="13.5" customHeight="1">
      <c r="A4" s="79" t="s">
        <v>45</v>
      </c>
    </row>
    <row r="5" s="80" customFormat="1" ht="7.5" customHeight="1">
      <c r="A5" s="81"/>
    </row>
    <row r="6" s="80" customFormat="1" ht="12.75">
      <c r="A6" s="82" t="s">
        <v>29</v>
      </c>
    </row>
    <row r="7" s="80" customFormat="1" ht="25.5">
      <c r="A7" s="79" t="s">
        <v>107</v>
      </c>
    </row>
    <row r="8" s="80" customFormat="1" ht="7.5" customHeight="1">
      <c r="A8" s="81"/>
    </row>
    <row r="9" s="80" customFormat="1" ht="12.75">
      <c r="A9" s="82" t="s">
        <v>46</v>
      </c>
    </row>
    <row r="10" s="80" customFormat="1" ht="25.5">
      <c r="A10" s="79" t="s">
        <v>47</v>
      </c>
    </row>
    <row r="11" s="80" customFormat="1" ht="26.25" customHeight="1">
      <c r="A11" s="79" t="s">
        <v>48</v>
      </c>
    </row>
    <row r="12" s="80" customFormat="1" ht="26.25" customHeight="1">
      <c r="A12" s="79" t="s">
        <v>106</v>
      </c>
    </row>
    <row r="13" s="83" customFormat="1" ht="12.75">
      <c r="A13" s="79" t="s">
        <v>49</v>
      </c>
    </row>
    <row r="14" s="80" customFormat="1" ht="7.5" customHeight="1">
      <c r="A14" s="81"/>
    </row>
    <row r="15" s="80" customFormat="1" ht="12.75">
      <c r="A15" s="82" t="s">
        <v>50</v>
      </c>
    </row>
    <row r="16" ht="12.75">
      <c r="A16" s="84" t="s">
        <v>51</v>
      </c>
    </row>
    <row r="17" ht="25.5">
      <c r="A17" s="84" t="s">
        <v>52</v>
      </c>
    </row>
    <row r="19" spans="1:9" ht="12.75">
      <c r="A19" s="89" t="s">
        <v>53</v>
      </c>
      <c r="B19" s="80"/>
      <c r="C19" s="80"/>
      <c r="D19" s="80"/>
      <c r="E19" s="80"/>
      <c r="F19" s="80"/>
      <c r="G19" s="80"/>
      <c r="H19" s="80"/>
      <c r="I19" s="80"/>
    </row>
    <row r="20" spans="1:9" ht="7.5" customHeight="1">
      <c r="A20" s="85"/>
      <c r="B20" s="80"/>
      <c r="C20" s="80"/>
      <c r="D20" s="80"/>
      <c r="E20" s="80"/>
      <c r="F20" s="80"/>
      <c r="G20" s="80"/>
      <c r="H20" s="80"/>
      <c r="I20" s="80"/>
    </row>
    <row r="21" spans="1:9" ht="12.75">
      <c r="A21" s="86" t="s">
        <v>54</v>
      </c>
      <c r="B21" s="80"/>
      <c r="C21" s="80"/>
      <c r="D21" s="80"/>
      <c r="E21" s="80"/>
      <c r="F21" s="80"/>
      <c r="G21" s="80"/>
      <c r="H21" s="80"/>
      <c r="I21" s="80"/>
    </row>
    <row r="22" spans="1:9" ht="38.25">
      <c r="A22" s="85" t="s">
        <v>55</v>
      </c>
      <c r="B22" s="80"/>
      <c r="C22" s="80"/>
      <c r="D22" s="80"/>
      <c r="E22" s="80"/>
      <c r="F22" s="80"/>
      <c r="G22" s="80"/>
      <c r="H22" s="80"/>
      <c r="I22" s="80"/>
    </row>
    <row r="23" spans="1:9" ht="7.5" customHeight="1">
      <c r="A23" s="85"/>
      <c r="B23" s="80"/>
      <c r="C23" s="80"/>
      <c r="D23" s="80"/>
      <c r="E23" s="80"/>
      <c r="F23" s="80"/>
      <c r="G23" s="80"/>
      <c r="H23" s="80"/>
      <c r="I23" s="80"/>
    </row>
    <row r="24" spans="1:9" ht="12.75">
      <c r="A24" s="87" t="s">
        <v>32</v>
      </c>
      <c r="C24" s="80"/>
      <c r="D24" s="80"/>
      <c r="E24" s="80"/>
      <c r="F24" s="80"/>
      <c r="G24" s="80"/>
      <c r="H24" s="80"/>
      <c r="I24" s="80"/>
    </row>
    <row r="25" spans="1:9" ht="12.75">
      <c r="A25" s="85" t="s">
        <v>56</v>
      </c>
      <c r="C25" s="80"/>
      <c r="D25" s="80"/>
      <c r="E25" s="80"/>
      <c r="F25" s="80"/>
      <c r="G25" s="80"/>
      <c r="H25" s="80"/>
      <c r="I25" s="80"/>
    </row>
    <row r="26" spans="1:9" ht="7.5" customHeight="1">
      <c r="A26" s="85"/>
      <c r="C26" s="80"/>
      <c r="D26" s="80"/>
      <c r="E26" s="80"/>
      <c r="F26" s="80"/>
      <c r="G26" s="80"/>
      <c r="H26" s="80"/>
      <c r="I26" s="80"/>
    </row>
    <row r="27" spans="1:9" ht="12.75">
      <c r="A27" s="87" t="s">
        <v>57</v>
      </c>
      <c r="C27" s="80"/>
      <c r="D27" s="80"/>
      <c r="E27" s="80"/>
      <c r="F27" s="80"/>
      <c r="G27" s="80"/>
      <c r="H27" s="80"/>
      <c r="I27" s="80"/>
    </row>
    <row r="28" spans="1:9" ht="25.5" customHeight="1">
      <c r="A28" s="85" t="s">
        <v>58</v>
      </c>
      <c r="C28" s="80"/>
      <c r="D28" s="80"/>
      <c r="E28" s="80"/>
      <c r="F28" s="80"/>
      <c r="G28" s="80"/>
      <c r="H28" s="80"/>
      <c r="I28" s="80"/>
    </row>
    <row r="29" spans="1:9" ht="25.5">
      <c r="A29" s="85" t="s">
        <v>59</v>
      </c>
      <c r="C29" s="80"/>
      <c r="D29" s="80"/>
      <c r="E29" s="80"/>
      <c r="F29" s="80"/>
      <c r="G29" s="80"/>
      <c r="H29" s="80"/>
      <c r="I29" s="80"/>
    </row>
    <row r="30" spans="1:9" ht="12.75">
      <c r="A30" s="85"/>
      <c r="B30" s="80"/>
      <c r="C30" s="80"/>
      <c r="D30" s="80"/>
      <c r="E30" s="80"/>
      <c r="F30" s="80"/>
      <c r="G30" s="80"/>
      <c r="H30" s="80"/>
      <c r="I30" s="80"/>
    </row>
    <row r="31" spans="1:9" ht="12.75">
      <c r="A31" s="86" t="s">
        <v>60</v>
      </c>
      <c r="B31" s="80"/>
      <c r="C31" s="80"/>
      <c r="D31" s="80"/>
      <c r="E31" s="80"/>
      <c r="F31" s="80"/>
      <c r="G31" s="80"/>
      <c r="H31" s="80"/>
      <c r="I31" s="80"/>
    </row>
    <row r="32" spans="1:9" ht="12.75">
      <c r="A32" s="87" t="s">
        <v>61</v>
      </c>
      <c r="C32" s="80"/>
      <c r="D32" s="80"/>
      <c r="E32" s="80"/>
      <c r="F32" s="80"/>
      <c r="G32" s="80"/>
      <c r="H32" s="80"/>
      <c r="I32" s="80"/>
    </row>
    <row r="33" spans="1:9" ht="25.5">
      <c r="A33" s="85" t="s">
        <v>62</v>
      </c>
      <c r="C33" s="80"/>
      <c r="D33" s="80"/>
      <c r="E33" s="80"/>
      <c r="F33" s="80"/>
      <c r="G33" s="80"/>
      <c r="H33" s="80"/>
      <c r="I33" s="80"/>
    </row>
    <row r="34" spans="1:9" ht="7.5" customHeight="1">
      <c r="A34" s="85"/>
      <c r="C34" s="80"/>
      <c r="D34" s="80"/>
      <c r="E34" s="80"/>
      <c r="F34" s="80"/>
      <c r="G34" s="80"/>
      <c r="H34" s="80"/>
      <c r="I34" s="80"/>
    </row>
    <row r="35" spans="1:9" ht="12.75">
      <c r="A35" s="87" t="s">
        <v>63</v>
      </c>
      <c r="C35" s="80"/>
      <c r="D35" s="80"/>
      <c r="E35" s="80"/>
      <c r="F35" s="80"/>
      <c r="G35" s="80"/>
      <c r="H35" s="80"/>
      <c r="I35" s="80"/>
    </row>
    <row r="36" spans="1:9" ht="12.75">
      <c r="A36" s="85" t="s">
        <v>64</v>
      </c>
      <c r="C36" s="80"/>
      <c r="D36" s="80"/>
      <c r="E36" s="80"/>
      <c r="F36" s="80"/>
      <c r="G36" s="80"/>
      <c r="H36" s="80"/>
      <c r="I36" s="80"/>
    </row>
    <row r="37" spans="1:9" ht="12.75">
      <c r="A37" s="85"/>
      <c r="B37" s="80"/>
      <c r="C37" s="80"/>
      <c r="D37" s="80"/>
      <c r="E37" s="80"/>
      <c r="F37" s="80"/>
      <c r="G37" s="80"/>
      <c r="H37" s="80"/>
      <c r="I37" s="80"/>
    </row>
    <row r="38" spans="1:9" ht="12.75">
      <c r="A38" s="86" t="s">
        <v>65</v>
      </c>
      <c r="B38" s="80"/>
      <c r="C38" s="80"/>
      <c r="D38" s="80"/>
      <c r="E38" s="80"/>
      <c r="F38" s="80"/>
      <c r="G38" s="80"/>
      <c r="H38" s="80"/>
      <c r="I38" s="80"/>
    </row>
    <row r="39" spans="1:9" ht="25.5">
      <c r="A39" s="85" t="s">
        <v>66</v>
      </c>
      <c r="B39" s="80"/>
      <c r="C39" s="80"/>
      <c r="D39" s="80"/>
      <c r="E39" s="80"/>
      <c r="F39" s="80"/>
      <c r="G39" s="80"/>
      <c r="H39" s="80"/>
      <c r="I39" s="80"/>
    </row>
    <row r="40" spans="1:9" ht="25.5">
      <c r="A40" s="85" t="s">
        <v>67</v>
      </c>
      <c r="B40" s="80"/>
      <c r="C40" s="80"/>
      <c r="D40" s="80"/>
      <c r="E40" s="80"/>
      <c r="F40" s="80"/>
      <c r="G40" s="80"/>
      <c r="H40" s="80"/>
      <c r="I40" s="80"/>
    </row>
    <row r="41" spans="1:9" ht="12.75">
      <c r="A41" s="85"/>
      <c r="B41" s="80"/>
      <c r="C41" s="80"/>
      <c r="D41" s="80"/>
      <c r="E41" s="80"/>
      <c r="F41" s="80"/>
      <c r="G41" s="80"/>
      <c r="H41" s="80"/>
      <c r="I41" s="80"/>
    </row>
    <row r="42" spans="1:9" ht="12.75">
      <c r="A42" s="86" t="s">
        <v>68</v>
      </c>
      <c r="B42" s="80"/>
      <c r="C42" s="80"/>
      <c r="D42" s="80"/>
      <c r="E42" s="80"/>
      <c r="F42" s="80"/>
      <c r="G42" s="80"/>
      <c r="H42" s="80"/>
      <c r="I42" s="80"/>
    </row>
    <row r="43" spans="1:9" ht="12.75">
      <c r="A43" s="85" t="s">
        <v>69</v>
      </c>
      <c r="B43" s="80"/>
      <c r="C43" s="80"/>
      <c r="D43" s="80"/>
      <c r="E43" s="80"/>
      <c r="F43" s="80"/>
      <c r="G43" s="80"/>
      <c r="H43" s="80"/>
      <c r="I43" s="80"/>
    </row>
    <row r="44" spans="1:9" ht="25.5">
      <c r="A44" s="85" t="s">
        <v>70</v>
      </c>
      <c r="B44" s="80"/>
      <c r="C44" s="80"/>
      <c r="D44" s="80"/>
      <c r="E44" s="80"/>
      <c r="F44" s="80"/>
      <c r="G44" s="80"/>
      <c r="H44" s="80"/>
      <c r="I44" s="80"/>
    </row>
    <row r="45" spans="1:9" ht="25.5">
      <c r="A45" s="85" t="s">
        <v>71</v>
      </c>
      <c r="B45" s="80"/>
      <c r="C45" s="80"/>
      <c r="D45" s="80"/>
      <c r="E45" s="80"/>
      <c r="F45" s="80"/>
      <c r="G45" s="80"/>
      <c r="H45" s="80"/>
      <c r="I45" s="80"/>
    </row>
    <row r="46" spans="1:9" ht="25.5">
      <c r="A46" s="85" t="s">
        <v>72</v>
      </c>
      <c r="B46" s="80"/>
      <c r="C46" s="80"/>
      <c r="D46" s="80"/>
      <c r="E46" s="80"/>
      <c r="F46" s="80"/>
      <c r="G46" s="80"/>
      <c r="H46" s="80"/>
      <c r="I46" s="80"/>
    </row>
    <row r="47" spans="1:9" ht="25.5">
      <c r="A47" s="85" t="s">
        <v>73</v>
      </c>
      <c r="B47" s="80"/>
      <c r="C47" s="80"/>
      <c r="D47" s="80"/>
      <c r="E47" s="80"/>
      <c r="F47" s="80"/>
      <c r="G47" s="80"/>
      <c r="H47" s="80"/>
      <c r="I47" s="80"/>
    </row>
    <row r="48" spans="1:9" ht="25.5">
      <c r="A48" s="85" t="s">
        <v>74</v>
      </c>
      <c r="B48" s="80"/>
      <c r="C48" s="80"/>
      <c r="D48" s="80"/>
      <c r="E48" s="80"/>
      <c r="F48" s="80"/>
      <c r="G48" s="80"/>
      <c r="H48" s="80"/>
      <c r="I48" s="80"/>
    </row>
    <row r="49" spans="1:9" ht="12.75">
      <c r="A49" s="85"/>
      <c r="B49" s="80"/>
      <c r="C49" s="80"/>
      <c r="D49" s="80"/>
      <c r="E49" s="80"/>
      <c r="F49" s="80"/>
      <c r="G49" s="80"/>
      <c r="H49" s="80"/>
      <c r="I49" s="80"/>
    </row>
    <row r="50" spans="1:9" ht="12.75">
      <c r="A50" s="86" t="s">
        <v>75</v>
      </c>
      <c r="B50" s="80"/>
      <c r="C50" s="80"/>
      <c r="D50" s="80"/>
      <c r="E50" s="80"/>
      <c r="F50" s="80"/>
      <c r="G50" s="80"/>
      <c r="H50" s="80"/>
      <c r="I50" s="80"/>
    </row>
    <row r="51" spans="1:9" ht="25.5">
      <c r="A51" s="85" t="s">
        <v>76</v>
      </c>
      <c r="B51" s="80"/>
      <c r="C51" s="80"/>
      <c r="D51" s="80"/>
      <c r="E51" s="80"/>
      <c r="F51" s="80"/>
      <c r="G51" s="80"/>
      <c r="H51" s="80"/>
      <c r="I51" s="80"/>
    </row>
    <row r="52" spans="1:9" ht="12.75">
      <c r="A52" s="85" t="s">
        <v>77</v>
      </c>
      <c r="B52" s="80"/>
      <c r="C52" s="80"/>
      <c r="D52" s="80"/>
      <c r="E52" s="80"/>
      <c r="F52" s="80"/>
      <c r="G52" s="80"/>
      <c r="H52" s="80"/>
      <c r="I52" s="80"/>
    </row>
    <row r="53" spans="1:9" ht="7.5" customHeight="1">
      <c r="A53" s="85"/>
      <c r="B53" s="80"/>
      <c r="C53" s="80"/>
      <c r="D53" s="80"/>
      <c r="E53" s="80"/>
      <c r="F53" s="80"/>
      <c r="G53" s="80"/>
      <c r="H53" s="80"/>
      <c r="I53" s="80"/>
    </row>
    <row r="54" spans="1:9" ht="12.75">
      <c r="A54" s="87" t="s">
        <v>78</v>
      </c>
      <c r="C54" s="80"/>
      <c r="D54" s="80"/>
      <c r="E54" s="80"/>
      <c r="F54" s="80"/>
      <c r="G54" s="80"/>
      <c r="H54" s="80"/>
      <c r="I54" s="80"/>
    </row>
    <row r="55" spans="1:9" ht="25.5">
      <c r="A55" s="85" t="s">
        <v>79</v>
      </c>
      <c r="C55" s="80"/>
      <c r="D55" s="80"/>
      <c r="E55" s="80"/>
      <c r="F55" s="80"/>
      <c r="G55" s="80"/>
      <c r="H55" s="80"/>
      <c r="I55" s="80"/>
    </row>
    <row r="56" spans="1:9" ht="12.75">
      <c r="A56" s="85" t="s">
        <v>80</v>
      </c>
      <c r="C56" s="80"/>
      <c r="D56" s="80"/>
      <c r="E56" s="80"/>
      <c r="F56" s="80"/>
      <c r="G56" s="80"/>
      <c r="H56" s="80"/>
      <c r="I56" s="80"/>
    </row>
    <row r="57" spans="1:9" ht="12.75">
      <c r="A57" s="85" t="s">
        <v>81</v>
      </c>
      <c r="C57" s="80"/>
      <c r="D57" s="80"/>
      <c r="E57" s="80"/>
      <c r="F57" s="80"/>
      <c r="G57" s="80"/>
      <c r="H57" s="80"/>
      <c r="I57" s="80"/>
    </row>
    <row r="58" spans="1:9" ht="12.75">
      <c r="A58" s="85" t="s">
        <v>82</v>
      </c>
      <c r="C58" s="80"/>
      <c r="D58" s="80"/>
      <c r="E58" s="80"/>
      <c r="F58" s="80"/>
      <c r="G58" s="80"/>
      <c r="H58" s="80"/>
      <c r="I58" s="80"/>
    </row>
    <row r="59" spans="1:9" ht="25.5">
      <c r="A59" s="85" t="s">
        <v>83</v>
      </c>
      <c r="C59" s="80"/>
      <c r="D59" s="80"/>
      <c r="E59" s="80"/>
      <c r="F59" s="80"/>
      <c r="G59" s="80"/>
      <c r="H59" s="80"/>
      <c r="I59" s="80"/>
    </row>
    <row r="60" spans="1:9" ht="12.75">
      <c r="A60" s="85" t="s">
        <v>84</v>
      </c>
      <c r="C60" s="80"/>
      <c r="D60" s="80"/>
      <c r="E60" s="80"/>
      <c r="F60" s="80"/>
      <c r="G60" s="80"/>
      <c r="H60" s="80"/>
      <c r="I60" s="80"/>
    </row>
    <row r="61" spans="1:9" ht="12.75">
      <c r="A61" s="85" t="s">
        <v>85</v>
      </c>
      <c r="C61" s="80"/>
      <c r="D61" s="80"/>
      <c r="E61" s="80"/>
      <c r="F61" s="80"/>
      <c r="G61" s="80"/>
      <c r="H61" s="80"/>
      <c r="I61" s="80"/>
    </row>
    <row r="62" spans="1:9" ht="7.5" customHeight="1">
      <c r="A62" s="85"/>
      <c r="C62" s="80"/>
      <c r="D62" s="80"/>
      <c r="E62" s="80"/>
      <c r="F62" s="80"/>
      <c r="G62" s="80"/>
      <c r="H62" s="80"/>
      <c r="I62" s="80"/>
    </row>
    <row r="63" spans="1:9" ht="12.75">
      <c r="A63" s="87" t="s">
        <v>86</v>
      </c>
      <c r="C63" s="80"/>
      <c r="D63" s="80"/>
      <c r="E63" s="80"/>
      <c r="F63" s="80"/>
      <c r="G63" s="80"/>
      <c r="H63" s="80"/>
      <c r="I63" s="80"/>
    </row>
    <row r="64" spans="1:9" ht="25.5">
      <c r="A64" s="85" t="s">
        <v>87</v>
      </c>
      <c r="C64" s="80"/>
      <c r="D64" s="80"/>
      <c r="E64" s="80"/>
      <c r="F64" s="80"/>
      <c r="G64" s="80"/>
      <c r="H64" s="80"/>
      <c r="I64" s="80"/>
    </row>
    <row r="65" spans="1:9" ht="25.5">
      <c r="A65" s="85" t="s">
        <v>88</v>
      </c>
      <c r="C65" s="80"/>
      <c r="D65" s="80"/>
      <c r="E65" s="80"/>
      <c r="F65" s="80"/>
      <c r="G65" s="80"/>
      <c r="H65" s="80"/>
      <c r="I65" s="80"/>
    </row>
    <row r="66" spans="1:9" ht="12.75">
      <c r="A66" s="85"/>
      <c r="B66" s="80"/>
      <c r="C66" s="80"/>
      <c r="D66" s="80"/>
      <c r="E66" s="80"/>
      <c r="F66" s="80"/>
      <c r="G66" s="80"/>
      <c r="H66" s="80"/>
      <c r="I66" s="80"/>
    </row>
    <row r="67" spans="1:9" ht="12.75">
      <c r="A67" s="86" t="s">
        <v>89</v>
      </c>
      <c r="B67" s="80"/>
      <c r="C67" s="80"/>
      <c r="D67" s="80"/>
      <c r="E67" s="80"/>
      <c r="F67" s="80"/>
      <c r="G67" s="80"/>
      <c r="H67" s="80"/>
      <c r="I67" s="80"/>
    </row>
    <row r="68" spans="1:9" ht="12.75">
      <c r="A68" s="87" t="s">
        <v>3</v>
      </c>
      <c r="C68" s="80"/>
      <c r="D68" s="80"/>
      <c r="E68" s="80"/>
      <c r="F68" s="80"/>
      <c r="G68" s="80"/>
      <c r="H68" s="80"/>
      <c r="I68" s="80"/>
    </row>
    <row r="69" spans="1:9" ht="25.5">
      <c r="A69" s="85" t="s">
        <v>90</v>
      </c>
      <c r="C69" s="80"/>
      <c r="D69" s="80"/>
      <c r="E69" s="80"/>
      <c r="F69" s="80"/>
      <c r="G69" s="80"/>
      <c r="H69" s="80"/>
      <c r="I69" s="80"/>
    </row>
    <row r="70" spans="1:9" ht="7.5" customHeight="1">
      <c r="A70" s="85"/>
      <c r="C70" s="80"/>
      <c r="D70" s="80"/>
      <c r="E70" s="80"/>
      <c r="F70" s="80"/>
      <c r="G70" s="80"/>
      <c r="H70" s="80"/>
      <c r="I70" s="80"/>
    </row>
    <row r="71" spans="1:9" ht="12.75">
      <c r="A71" s="87" t="s">
        <v>91</v>
      </c>
      <c r="C71" s="80"/>
      <c r="D71" s="80"/>
      <c r="E71" s="80"/>
      <c r="F71" s="80"/>
      <c r="G71" s="80"/>
      <c r="H71" s="80"/>
      <c r="I71" s="80"/>
    </row>
    <row r="72" spans="1:9" ht="12.75">
      <c r="A72" s="85" t="s">
        <v>108</v>
      </c>
      <c r="C72" s="80"/>
      <c r="D72" s="80"/>
      <c r="E72" s="80"/>
      <c r="F72" s="80"/>
      <c r="G72" s="80"/>
      <c r="H72" s="80"/>
      <c r="I72" s="80"/>
    </row>
    <row r="73" spans="1:9" ht="7.5" customHeight="1">
      <c r="A73" s="85"/>
      <c r="C73" s="80"/>
      <c r="D73" s="80"/>
      <c r="E73" s="80"/>
      <c r="F73" s="80"/>
      <c r="G73" s="80"/>
      <c r="H73" s="80"/>
      <c r="I73" s="80"/>
    </row>
    <row r="74" spans="1:9" ht="12.75">
      <c r="A74" s="87" t="s">
        <v>92</v>
      </c>
      <c r="C74" s="80"/>
      <c r="D74" s="80"/>
      <c r="E74" s="80"/>
      <c r="F74" s="80"/>
      <c r="G74" s="80"/>
      <c r="H74" s="80"/>
      <c r="I74" s="80"/>
    </row>
    <row r="75" spans="1:9" ht="25.5">
      <c r="A75" s="85" t="s">
        <v>93</v>
      </c>
      <c r="C75" s="80"/>
      <c r="D75" s="80"/>
      <c r="E75" s="80"/>
      <c r="F75" s="80"/>
      <c r="G75" s="80"/>
      <c r="H75" s="80"/>
      <c r="I75" s="80"/>
    </row>
    <row r="76" spans="1:9" ht="7.5" customHeight="1">
      <c r="A76" s="85"/>
      <c r="C76" s="80"/>
      <c r="D76" s="80"/>
      <c r="E76" s="80"/>
      <c r="F76" s="80"/>
      <c r="G76" s="80"/>
      <c r="H76" s="80"/>
      <c r="I76" s="80"/>
    </row>
    <row r="77" spans="1:9" ht="12.75">
      <c r="A77" s="87" t="s">
        <v>94</v>
      </c>
      <c r="C77" s="80"/>
      <c r="D77" s="80"/>
      <c r="E77" s="80"/>
      <c r="F77" s="80"/>
      <c r="G77" s="80"/>
      <c r="H77" s="80"/>
      <c r="I77" s="80"/>
    </row>
    <row r="78" spans="1:9" ht="12.75">
      <c r="A78" s="85" t="s">
        <v>95</v>
      </c>
      <c r="C78" s="80"/>
      <c r="D78" s="80"/>
      <c r="E78" s="80"/>
      <c r="F78" s="80"/>
      <c r="G78" s="80"/>
      <c r="H78" s="80"/>
      <c r="I78" s="80"/>
    </row>
    <row r="79" spans="1:9" ht="7.5" customHeight="1">
      <c r="A79" s="85"/>
      <c r="C79" s="80"/>
      <c r="D79" s="80"/>
      <c r="E79" s="80"/>
      <c r="F79" s="80"/>
      <c r="G79" s="80"/>
      <c r="H79" s="80"/>
      <c r="I79" s="80"/>
    </row>
    <row r="80" spans="1:9" ht="12.75">
      <c r="A80" s="87" t="s">
        <v>96</v>
      </c>
      <c r="C80" s="80"/>
      <c r="D80" s="80"/>
      <c r="E80" s="80"/>
      <c r="F80" s="80"/>
      <c r="G80" s="80"/>
      <c r="H80" s="80"/>
      <c r="I80" s="80"/>
    </row>
    <row r="81" spans="1:9" ht="25.5">
      <c r="A81" s="85" t="s">
        <v>97</v>
      </c>
      <c r="C81" s="80"/>
      <c r="D81" s="80"/>
      <c r="E81" s="80"/>
      <c r="F81" s="80"/>
      <c r="G81" s="80"/>
      <c r="H81" s="80"/>
      <c r="I81" s="80"/>
    </row>
    <row r="82" spans="1:9" ht="7.5" customHeight="1">
      <c r="A82" s="85"/>
      <c r="C82" s="80"/>
      <c r="D82" s="80"/>
      <c r="E82" s="80"/>
      <c r="F82" s="80"/>
      <c r="G82" s="80"/>
      <c r="H82" s="80"/>
      <c r="I82" s="80"/>
    </row>
    <row r="83" spans="1:9" ht="12.75">
      <c r="A83" s="87" t="s">
        <v>98</v>
      </c>
      <c r="C83" s="80"/>
      <c r="D83" s="80"/>
      <c r="E83" s="80"/>
      <c r="F83" s="80"/>
      <c r="G83" s="80"/>
      <c r="H83" s="80"/>
      <c r="I83" s="80"/>
    </row>
    <row r="84" spans="1:9" ht="14.25" customHeight="1">
      <c r="A84" s="85" t="s">
        <v>99</v>
      </c>
      <c r="C84" s="80"/>
      <c r="D84" s="80"/>
      <c r="E84" s="80"/>
      <c r="F84" s="80"/>
      <c r="G84" s="80"/>
      <c r="H84" s="80"/>
      <c r="I84" s="80"/>
    </row>
    <row r="85" spans="1:9" ht="25.5">
      <c r="A85" s="85" t="s">
        <v>100</v>
      </c>
      <c r="C85" s="80"/>
      <c r="D85" s="80"/>
      <c r="E85" s="80"/>
      <c r="F85" s="80"/>
      <c r="G85" s="80"/>
      <c r="H85" s="80"/>
      <c r="I85" s="80"/>
    </row>
    <row r="86" spans="1:9" ht="7.5" customHeight="1">
      <c r="A86" s="85"/>
      <c r="C86" s="80"/>
      <c r="D86" s="80"/>
      <c r="E86" s="80"/>
      <c r="F86" s="80"/>
      <c r="G86" s="80"/>
      <c r="H86" s="80"/>
      <c r="I86" s="80"/>
    </row>
    <row r="87" spans="1:9" ht="12.75">
      <c r="A87" s="87" t="s">
        <v>101</v>
      </c>
      <c r="C87" s="80"/>
      <c r="D87" s="80"/>
      <c r="E87" s="80"/>
      <c r="F87" s="80"/>
      <c r="G87" s="80"/>
      <c r="H87" s="80"/>
      <c r="I87" s="80"/>
    </row>
    <row r="88" spans="1:9" ht="25.5">
      <c r="A88" s="85" t="s">
        <v>102</v>
      </c>
      <c r="C88" s="80"/>
      <c r="D88" s="80"/>
      <c r="E88" s="80"/>
      <c r="F88" s="80"/>
      <c r="G88" s="80"/>
      <c r="H88" s="80"/>
      <c r="I88" s="80"/>
    </row>
    <row r="89" spans="1:9" ht="7.5" customHeight="1">
      <c r="A89" s="85"/>
      <c r="C89" s="80"/>
      <c r="D89" s="80"/>
      <c r="E89" s="80"/>
      <c r="F89" s="80"/>
      <c r="G89" s="80"/>
      <c r="H89" s="80"/>
      <c r="I89" s="80"/>
    </row>
    <row r="90" spans="1:9" ht="12.75">
      <c r="A90" s="87" t="s">
        <v>103</v>
      </c>
      <c r="C90" s="80"/>
      <c r="D90" s="80"/>
      <c r="E90" s="80"/>
      <c r="F90" s="80"/>
      <c r="G90" s="80"/>
      <c r="H90" s="80"/>
      <c r="I90" s="80"/>
    </row>
    <row r="91" ht="12.75">
      <c r="A91" s="84" t="s">
        <v>104</v>
      </c>
    </row>
    <row r="93" ht="12.75">
      <c r="A93" s="77" t="s">
        <v>40</v>
      </c>
    </row>
  </sheetData>
  <sheetProtection/>
  <hyperlinks>
    <hyperlink ref="A93" location="Index!A1" display="Terug naar index"/>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Verbond van Verzekeraars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Centrum voor Verzekeringsstatistiek</dc:creator>
  <cp:keywords/>
  <dc:description/>
  <cp:lastModifiedBy>Evink</cp:lastModifiedBy>
  <cp:lastPrinted>2006-03-30T08:37:11Z</cp:lastPrinted>
  <dcterms:created xsi:type="dcterms:W3CDTF">2004-03-08T09:12:23Z</dcterms:created>
  <dcterms:modified xsi:type="dcterms:W3CDTF">2016-05-31T09:43:49Z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2015-00022390</vt:lpwstr>
  </property>
  <property fmtid="{D5CDD505-2E9C-101B-9397-08002B2CF9AE}" pid="3" name="_dlc_DocIdItemGuid">
    <vt:lpwstr>a84cb16e-cd43-4a54-a69f-365a5028755c</vt:lpwstr>
  </property>
  <property fmtid="{D5CDD505-2E9C-101B-9397-08002B2CF9AE}" pid="4" name="_dlc_DocIdUrl">
    <vt:lpwstr>https://www.verzekeraars.nl/verzekeringsbranche/cijfers/_layouts/DocIdRedir.aspx?ID=2015-00022390, 2015-00022390</vt:lpwstr>
  </property>
</Properties>
</file>